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kankarasakaloglu\Documents\2019-2020 Sezonu\Sezon Planlamaları\"/>
    </mc:Choice>
  </mc:AlternateContent>
  <bookViews>
    <workbookView xWindow="0" yWindow="0" windowWidth="23040" windowHeight="9216" tabRatio="828"/>
  </bookViews>
  <sheets>
    <sheet name="SÜPER LİG" sheetId="2" r:id="rId1"/>
  </sheets>
  <definedNames>
    <definedName name="_xlnm.Print_Area" localSheetId="0">'SÜPER LİG'!$A$1:$R$72</definedName>
  </definedNames>
  <calcPr calcId="152511"/>
</workbook>
</file>

<file path=xl/calcChain.xml><?xml version="1.0" encoding="utf-8"?>
<calcChain xmlns="http://schemas.openxmlformats.org/spreadsheetml/2006/main">
  <c r="O42" i="2" l="1"/>
  <c r="O52" i="2"/>
  <c r="O50" i="2"/>
  <c r="O44" i="2"/>
  <c r="O40" i="2"/>
  <c r="O28" i="2"/>
  <c r="O33" i="2" l="1"/>
  <c r="O30" i="2" l="1"/>
  <c r="I27" i="2"/>
  <c r="I26" i="2"/>
  <c r="I12" i="2"/>
  <c r="I11" i="2"/>
  <c r="C51" i="2"/>
  <c r="C50" i="2"/>
  <c r="C35" i="2"/>
  <c r="C32" i="2"/>
  <c r="C31" i="2"/>
  <c r="C13" i="2"/>
  <c r="C14" i="2"/>
  <c r="C33" i="2" l="1"/>
  <c r="O46" i="2"/>
  <c r="O45" i="2"/>
  <c r="I15" i="2"/>
  <c r="C53" i="2"/>
  <c r="I66" i="2"/>
  <c r="I25" i="2"/>
  <c r="C66" i="2"/>
  <c r="C59" i="2"/>
  <c r="C12" i="2"/>
  <c r="C9" i="2"/>
  <c r="C62" i="2"/>
  <c r="O39" i="2"/>
  <c r="C37" i="2"/>
  <c r="C38" i="2"/>
  <c r="C40" i="2"/>
  <c r="C41" i="2"/>
  <c r="C42" i="2"/>
  <c r="C43" i="2"/>
  <c r="C44" i="2"/>
  <c r="C45" i="2"/>
  <c r="C46" i="2"/>
  <c r="C47" i="2"/>
  <c r="C48" i="2"/>
  <c r="C49" i="2"/>
  <c r="C3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I19" i="2"/>
  <c r="I20" i="2"/>
  <c r="I21" i="2"/>
  <c r="I22" i="2"/>
  <c r="I23" i="2"/>
  <c r="I24" i="2"/>
  <c r="I28" i="2"/>
  <c r="I18" i="2"/>
  <c r="I6" i="2"/>
  <c r="C57" i="2"/>
  <c r="C58" i="2"/>
  <c r="C60" i="2"/>
  <c r="C61" i="2"/>
  <c r="C63" i="2"/>
  <c r="C64" i="2"/>
  <c r="C65" i="2"/>
  <c r="C56" i="2"/>
  <c r="C7" i="2"/>
  <c r="O49" i="2"/>
  <c r="O51" i="2"/>
  <c r="O53" i="2"/>
  <c r="O54" i="2"/>
  <c r="O55" i="2"/>
  <c r="O56" i="2"/>
  <c r="O57" i="2"/>
  <c r="O58" i="2"/>
  <c r="O37" i="2"/>
  <c r="O38" i="2"/>
  <c r="O41" i="2"/>
  <c r="O43" i="2"/>
  <c r="O36" i="2"/>
  <c r="O48" i="2"/>
  <c r="O27" i="2"/>
  <c r="O29" i="2"/>
  <c r="O31" i="2"/>
  <c r="O32" i="2"/>
  <c r="O34" i="2"/>
  <c r="O26" i="2"/>
  <c r="O16" i="2"/>
  <c r="O17" i="2"/>
  <c r="O18" i="2"/>
  <c r="O19" i="2"/>
  <c r="O20" i="2"/>
  <c r="O21" i="2"/>
  <c r="O22" i="2"/>
  <c r="O23" i="2"/>
  <c r="O24" i="2"/>
  <c r="O5" i="2"/>
  <c r="O6" i="2"/>
  <c r="O7" i="2"/>
  <c r="O8" i="2"/>
  <c r="O9" i="2"/>
  <c r="O10" i="2"/>
  <c r="O11" i="2"/>
  <c r="O12" i="2"/>
  <c r="O13" i="2"/>
  <c r="O14" i="2"/>
  <c r="O4" i="2"/>
  <c r="I55" i="2"/>
  <c r="I56" i="2"/>
  <c r="I57" i="2"/>
  <c r="I58" i="2"/>
  <c r="I59" i="2"/>
  <c r="I60" i="2"/>
  <c r="I61" i="2"/>
  <c r="I62" i="2"/>
  <c r="I63" i="2"/>
  <c r="I64" i="2"/>
  <c r="I65" i="2"/>
  <c r="I45" i="2"/>
  <c r="I46" i="2"/>
  <c r="I47" i="2"/>
  <c r="I48" i="2"/>
  <c r="I49" i="2"/>
  <c r="I50" i="2"/>
  <c r="I51" i="2"/>
  <c r="I52" i="2"/>
  <c r="I44" i="2"/>
  <c r="I32" i="2"/>
  <c r="I33" i="2"/>
  <c r="I34" i="2"/>
  <c r="I35" i="2"/>
  <c r="I36" i="2"/>
  <c r="I37" i="2"/>
  <c r="I38" i="2"/>
  <c r="I39" i="2"/>
  <c r="I40" i="2"/>
  <c r="I41" i="2"/>
  <c r="I31" i="2"/>
  <c r="I5" i="2"/>
  <c r="I7" i="2"/>
  <c r="I8" i="2"/>
  <c r="I9" i="2"/>
  <c r="I10" i="2"/>
  <c r="I13" i="2"/>
  <c r="I14" i="2"/>
  <c r="I4" i="2"/>
  <c r="C5" i="2"/>
  <c r="C6" i="2"/>
  <c r="C8" i="2"/>
  <c r="C10" i="2"/>
  <c r="C11" i="2"/>
  <c r="C15" i="2"/>
  <c r="C4" i="2"/>
</calcChain>
</file>

<file path=xl/sharedStrings.xml><?xml version="1.0" encoding="utf-8"?>
<sst xmlns="http://schemas.openxmlformats.org/spreadsheetml/2006/main" count="83" uniqueCount="65">
  <si>
    <t>UCL Ön Eleme / YF</t>
  </si>
  <si>
    <t>UCL Ön Eleme / Final</t>
  </si>
  <si>
    <t>UCL 1.Eleme 1.Maçlar</t>
  </si>
  <si>
    <t>UCL 1.Eleme 2.Maçlar</t>
  </si>
  <si>
    <t>UEL Ön Eleme 1.Maçlar</t>
  </si>
  <si>
    <t>UEL Ön Eleme 2.Maçlar</t>
  </si>
  <si>
    <t>UEL 1.Eleme 1.Maçlar</t>
  </si>
  <si>
    <t>UEL 1.Eleme 2.Maçlar</t>
  </si>
  <si>
    <t>UCL 2.Eleme 1.Maçlar</t>
  </si>
  <si>
    <t>UEL 2.Eleme 1.Maçlar</t>
  </si>
  <si>
    <t>UCL 2.Eleme 2.Maçlar</t>
  </si>
  <si>
    <t>UEL 2.Eleme 2.Maçlar</t>
  </si>
  <si>
    <t>UCL 3.Eleme 1.Maçlar</t>
  </si>
  <si>
    <t>UEL 3.Eleme 1.Maçlar</t>
  </si>
  <si>
    <t>UCL 3.Eleme 2.Maçlar</t>
  </si>
  <si>
    <t>UEL 3.Eleme 2.Maçlar</t>
  </si>
  <si>
    <t>UCL Play Off 1.Maçlar</t>
  </si>
  <si>
    <t>UEL Play Off 1.Maçlar</t>
  </si>
  <si>
    <t>UCL Play Off 2.Maçlar</t>
  </si>
  <si>
    <t>UEL Play Off 2.Maçlar</t>
  </si>
  <si>
    <t>UCL Grup 1. Maçlar</t>
  </si>
  <si>
    <t>UEL Grup 1. Maçlar</t>
  </si>
  <si>
    <t>UCL Grup 2. Maçlar</t>
  </si>
  <si>
    <t>UEL Grup 2. Maçlar</t>
  </si>
  <si>
    <t>UCL Grup 3. Maçlar</t>
  </si>
  <si>
    <t>UEL Grup 3. Maçlar</t>
  </si>
  <si>
    <t>UCL Grup 4. Maçlar</t>
  </si>
  <si>
    <t>UEL Grup 4. Maçlar</t>
  </si>
  <si>
    <t>UCL Grup 5. Maçlar</t>
  </si>
  <si>
    <t>UEL Grup 5. Maçlar</t>
  </si>
  <si>
    <t>UCL Grup 6. Maçlar</t>
  </si>
  <si>
    <t>UEL Grup 6. Maçlar</t>
  </si>
  <si>
    <t>UCL 16 - Eleme 1.Maçlar</t>
  </si>
  <si>
    <t>UEL 32 - Eleme 1.Maçlar</t>
  </si>
  <si>
    <t>UEL 32 - Eleme 2.Maçlar</t>
  </si>
  <si>
    <t>UCL 16 - Eleme 2.Maçlar</t>
  </si>
  <si>
    <t>UEL 16 - Eleme 1.Maçlar</t>
  </si>
  <si>
    <t>UEL Yarı Final 2.Maçlar</t>
  </si>
  <si>
    <t>UEFA SUPER CUP-İSTANBUL</t>
  </si>
  <si>
    <t>ZTK 1. TUR</t>
  </si>
  <si>
    <t>ZTK 2. TUR</t>
  </si>
  <si>
    <t>ZTK 3. TUR</t>
  </si>
  <si>
    <t>ZTK 4. TUR</t>
  </si>
  <si>
    <t>ZTK 5. TUR 1. MAÇ</t>
  </si>
  <si>
    <t>ZTK 5. TUR 2. MAÇ</t>
  </si>
  <si>
    <t>ZTK YARI FİNAL 2. MAÇ</t>
  </si>
  <si>
    <t>ZTK YARI FİNAL 1. MAÇ</t>
  </si>
  <si>
    <t>ZTK ÇEYREK FİNAL 1. MAÇ</t>
  </si>
  <si>
    <t>ZTK SON 16 TURU 2. MAÇ</t>
  </si>
  <si>
    <t>ZTK SON 16 TURU 1. MAÇ</t>
  </si>
  <si>
    <t>ZTK ÇEYREK FİNAL 2. MAÇ</t>
  </si>
  <si>
    <t>TÜRKİYE - FRANSA</t>
  </si>
  <si>
    <t>İZLANDA - TÜRKİYE</t>
  </si>
  <si>
    <t>MOLDOVA - TÜRKİYE</t>
  </si>
  <si>
    <t>TÜRKİYE - ARNAVUTLUK</t>
  </si>
  <si>
    <t>FRANSA - TÜRKİYE</t>
  </si>
  <si>
    <t>TÜRKİYE - İZLANDA</t>
  </si>
  <si>
    <t>ANDORRA - TÜRKİYE</t>
  </si>
  <si>
    <t>KURBAN BAYRAMI 1. GÜN</t>
  </si>
  <si>
    <t>RAMAZAN BAYRAMI 1. GÜN</t>
  </si>
  <si>
    <t>TÜRKİYE - ANDORRA</t>
  </si>
  <si>
    <t>TFF SÜPER KUPA-ANKARA</t>
  </si>
  <si>
    <t>2019 - 2020 SÜPER LİG</t>
  </si>
  <si>
    <t>CEMİL USTA SEZONU SEZON PLANLAMASI</t>
  </si>
  <si>
    <r>
      <rPr>
        <b/>
        <u/>
        <sz val="13"/>
        <color rgb="FFFF0000"/>
        <rFont val="Calibri"/>
        <family val="2"/>
        <charset val="162"/>
        <scheme val="minor"/>
      </rPr>
      <t>NOT:</t>
    </r>
    <r>
      <rPr>
        <b/>
        <sz val="13"/>
        <color rgb="FFFF0000"/>
        <rFont val="Calibri"/>
        <family val="2"/>
        <charset val="162"/>
        <scheme val="minor"/>
      </rPr>
      <t xml:space="preserve"> COVID-19 PANDEMİSİ SONRASINDA GÜNCELLENMİŞ SEZON PLANLAMASIDIR.</t>
    </r>
    <r>
      <rPr>
        <b/>
        <sz val="13"/>
        <color theme="1"/>
        <rFont val="Calibri"/>
        <family val="2"/>
        <charset val="162"/>
        <scheme val="minor"/>
      </rPr>
      <t xml:space="preserve">
SEZON PLANLAMASINDA LİG HAFTALARI PAZAR, KUPA HAFTALARI İSE ÇARŞAMBA OLARAK BELİRTİLMİŞTİR. HAFTALIK FİKSTÜR İLAN EDİLDİĞİNDE LİG MÜSABAKALARI CUMA, CUMARTESİ, PAZAR VE (</t>
    </r>
    <r>
      <rPr>
        <b/>
        <i/>
        <u/>
        <sz val="13"/>
        <color theme="1"/>
        <rFont val="Calibri"/>
        <family val="2"/>
        <charset val="162"/>
        <scheme val="minor"/>
      </rPr>
      <t>MİLLİ MAÇ HAFTALARI ÖNCESİ HARİÇ</t>
    </r>
    <r>
      <rPr>
        <b/>
        <sz val="13"/>
        <color theme="1"/>
        <rFont val="Calibri"/>
        <family val="2"/>
        <charset val="162"/>
        <scheme val="minor"/>
      </rPr>
      <t>) PAZARTESİ GÜNLERİNE, KUPA MÜSABAKALARI İSE SALI, ÇARŞAMBA VE PERŞEMBE  GÜNLERİNE PLANLANACAKTIR.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</si>
</sst>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"/>
    <numFmt numFmtId="165" formatCode="dddd"/>
  </numFmts>
  <fonts count="47" x14ac:knownFonts="1"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1"/>
      <color indexed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0000FF"/>
      <name val="Calibri"/>
      <family val="2"/>
      <charset val="162"/>
      <scheme val="minor"/>
    </font>
    <font>
      <sz val="14"/>
      <color rgb="FF0000FF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2"/>
      <color rgb="FFFFC000"/>
      <name val="Calibri"/>
      <family val="2"/>
      <charset val="162"/>
      <scheme val="minor"/>
    </font>
    <font>
      <b/>
      <sz val="12"/>
      <color rgb="FF00B05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3"/>
      <color rgb="FF0000FF"/>
      <name val="Calibri"/>
      <family val="2"/>
      <charset val="162"/>
      <scheme val="minor"/>
    </font>
    <font>
      <sz val="13"/>
      <color rgb="FF0000FF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3"/>
      <color indexed="10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color indexed="10"/>
      <name val="Calibri"/>
      <family val="2"/>
      <charset val="162"/>
      <scheme val="minor"/>
    </font>
    <font>
      <b/>
      <sz val="15"/>
      <color indexed="10"/>
      <name val="Calibri"/>
      <family val="2"/>
      <charset val="162"/>
      <scheme val="minor"/>
    </font>
    <font>
      <b/>
      <sz val="7"/>
      <color indexed="10"/>
      <name val="Calibri"/>
      <family val="2"/>
      <charset val="162"/>
      <scheme val="minor"/>
    </font>
    <font>
      <b/>
      <i/>
      <sz val="13"/>
      <color indexed="10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4"/>
      <color indexed="10"/>
      <name val="Calibri"/>
      <family val="2"/>
      <charset val="162"/>
      <scheme val="minor"/>
    </font>
    <font>
      <sz val="8"/>
      <color indexed="56"/>
      <name val="Calibri"/>
      <family val="2"/>
      <charset val="162"/>
      <scheme val="minor"/>
    </font>
    <font>
      <b/>
      <sz val="24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color indexed="1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  <font>
      <sz val="13"/>
      <color indexed="10"/>
      <name val="Calibri"/>
      <family val="2"/>
      <charset val="162"/>
      <scheme val="minor"/>
    </font>
    <font>
      <sz val="13"/>
      <color rgb="FFFF0000"/>
      <name val="Calibri"/>
      <family val="2"/>
      <charset val="162"/>
      <scheme val="minor"/>
    </font>
    <font>
      <sz val="15"/>
      <color rgb="FFFF00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FFC000"/>
      <name val="Calibri"/>
      <family val="2"/>
      <charset val="162"/>
      <scheme val="minor"/>
    </font>
    <font>
      <b/>
      <sz val="11"/>
      <color indexed="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28"/>
      <color indexed="10"/>
      <name val="Calibri"/>
      <family val="2"/>
      <charset val="162"/>
      <scheme val="minor"/>
    </font>
    <font>
      <b/>
      <sz val="28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  <font>
      <b/>
      <i/>
      <u/>
      <sz val="13"/>
      <color theme="1"/>
      <name val="Calibri"/>
      <family val="2"/>
      <charset val="162"/>
      <scheme val="minor"/>
    </font>
    <font>
      <b/>
      <sz val="14"/>
      <color rgb="FFFFC000"/>
      <name val="Calibri"/>
      <family val="2"/>
      <charset val="162"/>
      <scheme val="minor"/>
    </font>
    <font>
      <b/>
      <u/>
      <sz val="13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8" tint="-0.249977111117893"/>
      </left>
      <right/>
      <top/>
      <bottom/>
      <diagonal/>
    </border>
    <border>
      <left style="thin">
        <color rgb="FFD1CC00"/>
      </left>
      <right style="thin">
        <color rgb="FFD1CC00"/>
      </right>
      <top style="thin">
        <color rgb="FFD1CC00"/>
      </top>
      <bottom style="thin">
        <color rgb="FFD1CC00"/>
      </bottom>
      <diagonal/>
    </border>
    <border>
      <left style="thin">
        <color rgb="FFD1CC00"/>
      </left>
      <right style="thin">
        <color rgb="FFD1CC00"/>
      </right>
      <top/>
      <bottom style="thin">
        <color rgb="FFD1CC00"/>
      </bottom>
      <diagonal/>
    </border>
    <border>
      <left style="thin">
        <color rgb="FFD1CC00"/>
      </left>
      <right/>
      <top style="thin">
        <color rgb="FFD1CC00"/>
      </top>
      <bottom style="thin">
        <color rgb="FFD1CC00"/>
      </bottom>
      <diagonal/>
    </border>
    <border>
      <left style="thin">
        <color rgb="FFD1CC00"/>
      </left>
      <right style="thin">
        <color rgb="FFD1CC00"/>
      </right>
      <top style="thin">
        <color rgb="FFD1CC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65" fontId="13" fillId="0" borderId="1" xfId="0" applyNumberFormat="1" applyFont="1" applyBorder="1" applyAlignment="1">
      <alignment horizontal="left" vertical="center"/>
    </xf>
    <xf numFmtId="165" fontId="13" fillId="0" borderId="0" xfId="0" applyNumberFormat="1" applyFont="1" applyBorder="1" applyAlignment="1">
      <alignment horizontal="left" vertical="center"/>
    </xf>
    <xf numFmtId="165" fontId="12" fillId="0" borderId="2" xfId="0" applyNumberFormat="1" applyFont="1" applyBorder="1" applyAlignment="1">
      <alignment horizontal="left" vertical="center"/>
    </xf>
    <xf numFmtId="165" fontId="13" fillId="0" borderId="2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" fontId="17" fillId="0" borderId="0" xfId="0" applyNumberFormat="1" applyFont="1" applyBorder="1" applyAlignment="1">
      <alignment vertical="center"/>
    </xf>
    <xf numFmtId="1" fontId="17" fillId="0" borderId="2" xfId="0" applyNumberFormat="1" applyFont="1" applyBorder="1" applyAlignment="1">
      <alignment vertical="center"/>
    </xf>
    <xf numFmtId="164" fontId="24" fillId="0" borderId="0" xfId="0" applyNumberFormat="1" applyFont="1" applyFill="1" applyBorder="1" applyAlignment="1">
      <alignment vertical="center" textRotation="255"/>
    </xf>
    <xf numFmtId="0" fontId="25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49" fontId="24" fillId="0" borderId="0" xfId="0" applyNumberFormat="1" applyFont="1" applyFill="1" applyBorder="1" applyAlignment="1">
      <alignment vertical="center" textRotation="255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" fontId="13" fillId="0" borderId="4" xfId="0" applyNumberFormat="1" applyFont="1" applyFill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1" fontId="31" fillId="0" borderId="0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16" fillId="0" borderId="0" xfId="0" applyNumberFormat="1" applyFont="1" applyBorder="1" applyAlignment="1">
      <alignment vertical="center" textRotation="255"/>
    </xf>
    <xf numFmtId="164" fontId="16" fillId="0" borderId="8" xfId="0" applyNumberFormat="1" applyFont="1" applyBorder="1" applyAlignment="1">
      <alignment vertical="center" textRotation="255"/>
    </xf>
    <xf numFmtId="0" fontId="34" fillId="0" borderId="0" xfId="0" applyFont="1" applyFill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1" fontId="13" fillId="0" borderId="5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1" fontId="16" fillId="0" borderId="1" xfId="0" applyNumberFormat="1" applyFont="1" applyFill="1" applyBorder="1" applyAlignment="1">
      <alignment vertical="center" textRotation="255"/>
    </xf>
    <xf numFmtId="0" fontId="2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4" fillId="0" borderId="0" xfId="0" applyNumberFormat="1" applyFont="1" applyFill="1" applyBorder="1" applyAlignment="1">
      <alignment horizontal="center" vertical="center" textRotation="255"/>
    </xf>
    <xf numFmtId="0" fontId="42" fillId="2" borderId="9" xfId="0" applyFont="1" applyFill="1" applyBorder="1" applyAlignment="1">
      <alignment horizontal="center" vertical="center"/>
    </xf>
    <xf numFmtId="0" fontId="43" fillId="3" borderId="0" xfId="0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36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165" fontId="13" fillId="0" borderId="15" xfId="0" applyNumberFormat="1" applyFont="1" applyBorder="1" applyAlignment="1">
      <alignment horizontal="left" vertical="center"/>
    </xf>
    <xf numFmtId="49" fontId="12" fillId="0" borderId="13" xfId="0" applyNumberFormat="1" applyFont="1" applyBorder="1" applyAlignment="1">
      <alignment horizontal="center" vertical="center"/>
    </xf>
    <xf numFmtId="0" fontId="1" fillId="5" borderId="16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left" vertical="center"/>
    </xf>
    <xf numFmtId="0" fontId="1" fillId="5" borderId="17" xfId="0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left" vertical="center"/>
    </xf>
    <xf numFmtId="1" fontId="13" fillId="0" borderId="5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left" vertical="center"/>
    </xf>
    <xf numFmtId="164" fontId="42" fillId="0" borderId="0" xfId="0" applyNumberFormat="1" applyFont="1" applyAlignment="1">
      <alignment horizontal="center" vertical="center" wrapText="1"/>
    </xf>
    <xf numFmtId="164" fontId="24" fillId="0" borderId="7" xfId="0" applyNumberFormat="1" applyFont="1" applyFill="1" applyBorder="1" applyAlignment="1">
      <alignment horizontal="center" vertical="center" textRotation="255"/>
    </xf>
    <xf numFmtId="49" fontId="19" fillId="0" borderId="0" xfId="0" applyNumberFormat="1" applyFont="1" applyFill="1" applyBorder="1" applyAlignment="1">
      <alignment horizontal="center" vertical="center" textRotation="255"/>
    </xf>
    <xf numFmtId="164" fontId="18" fillId="0" borderId="7" xfId="0" applyNumberFormat="1" applyFont="1" applyFill="1" applyBorder="1" applyAlignment="1">
      <alignment horizontal="center" vertical="center" textRotation="255"/>
    </xf>
    <xf numFmtId="1" fontId="13" fillId="0" borderId="5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left" vertical="center"/>
    </xf>
    <xf numFmtId="49" fontId="40" fillId="0" borderId="0" xfId="0" applyNumberFormat="1" applyFont="1" applyBorder="1" applyAlignment="1">
      <alignment horizontal="center" vertical="center"/>
    </xf>
    <xf numFmtId="49" fontId="41" fillId="0" borderId="0" xfId="0" applyNumberFormat="1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164" fontId="42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13</xdr:row>
      <xdr:rowOff>0</xdr:rowOff>
    </xdr:from>
    <xdr:to>
      <xdr:col>17</xdr:col>
      <xdr:colOff>9524</xdr:colOff>
      <xdr:row>13</xdr:row>
      <xdr:rowOff>0</xdr:rowOff>
    </xdr:to>
    <xdr:pic>
      <xdr:nvPicPr>
        <xdr:cNvPr id="665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067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28575</xdr:rowOff>
    </xdr:from>
    <xdr:to>
      <xdr:col>17</xdr:col>
      <xdr:colOff>9524</xdr:colOff>
      <xdr:row>11</xdr:row>
      <xdr:rowOff>28575</xdr:rowOff>
    </xdr:to>
    <xdr:pic>
      <xdr:nvPicPr>
        <xdr:cNvPr id="665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247650</xdr:colOff>
      <xdr:row>27</xdr:row>
      <xdr:rowOff>0</xdr:rowOff>
    </xdr:to>
    <xdr:pic>
      <xdr:nvPicPr>
        <xdr:cNvPr id="665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3975" y="726757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60</xdr:row>
      <xdr:rowOff>28575</xdr:rowOff>
    </xdr:from>
    <xdr:to>
      <xdr:col>20</xdr:col>
      <xdr:colOff>9525</xdr:colOff>
      <xdr:row>60</xdr:row>
      <xdr:rowOff>28575</xdr:rowOff>
    </xdr:to>
    <xdr:pic>
      <xdr:nvPicPr>
        <xdr:cNvPr id="665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06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62</xdr:row>
      <xdr:rowOff>28575</xdr:rowOff>
    </xdr:from>
    <xdr:to>
      <xdr:col>20</xdr:col>
      <xdr:colOff>9525</xdr:colOff>
      <xdr:row>62</xdr:row>
      <xdr:rowOff>28575</xdr:rowOff>
    </xdr:to>
    <xdr:pic>
      <xdr:nvPicPr>
        <xdr:cNvPr id="665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525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5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5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9525</xdr:colOff>
      <xdr:row>24</xdr:row>
      <xdr:rowOff>0</xdr:rowOff>
    </xdr:to>
    <xdr:pic>
      <xdr:nvPicPr>
        <xdr:cNvPr id="665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5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5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92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5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5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5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5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92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5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9525</xdr:colOff>
      <xdr:row>24</xdr:row>
      <xdr:rowOff>0</xdr:rowOff>
    </xdr:to>
    <xdr:pic>
      <xdr:nvPicPr>
        <xdr:cNvPr id="665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5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5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5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6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6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6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6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6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92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6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92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6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92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6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9525</xdr:colOff>
      <xdr:row>24</xdr:row>
      <xdr:rowOff>0</xdr:rowOff>
    </xdr:to>
    <xdr:pic>
      <xdr:nvPicPr>
        <xdr:cNvPr id="666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6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9525</xdr:colOff>
      <xdr:row>24</xdr:row>
      <xdr:rowOff>0</xdr:rowOff>
    </xdr:to>
    <xdr:pic>
      <xdr:nvPicPr>
        <xdr:cNvPr id="666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6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9525</xdr:colOff>
      <xdr:row>24</xdr:row>
      <xdr:rowOff>0</xdr:rowOff>
    </xdr:to>
    <xdr:pic>
      <xdr:nvPicPr>
        <xdr:cNvPr id="666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6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6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6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6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6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6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6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610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6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6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610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6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6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610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9525</xdr:colOff>
      <xdr:row>24</xdr:row>
      <xdr:rowOff>0</xdr:rowOff>
    </xdr:to>
    <xdr:pic>
      <xdr:nvPicPr>
        <xdr:cNvPr id="666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9525</xdr:colOff>
      <xdr:row>24</xdr:row>
      <xdr:rowOff>0</xdr:rowOff>
    </xdr:to>
    <xdr:pic>
      <xdr:nvPicPr>
        <xdr:cNvPr id="666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9525</xdr:colOff>
      <xdr:row>24</xdr:row>
      <xdr:rowOff>0</xdr:rowOff>
    </xdr:to>
    <xdr:pic>
      <xdr:nvPicPr>
        <xdr:cNvPr id="666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9524</xdr:colOff>
      <xdr:row>14</xdr:row>
      <xdr:rowOff>28575</xdr:rowOff>
    </xdr:to>
    <xdr:pic>
      <xdr:nvPicPr>
        <xdr:cNvPr id="666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</xdr:row>
      <xdr:rowOff>28575</xdr:rowOff>
    </xdr:from>
    <xdr:to>
      <xdr:col>17</xdr:col>
      <xdr:colOff>9524</xdr:colOff>
      <xdr:row>3</xdr:row>
      <xdr:rowOff>28575</xdr:rowOff>
    </xdr:to>
    <xdr:pic>
      <xdr:nvPicPr>
        <xdr:cNvPr id="666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80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9524</xdr:colOff>
      <xdr:row>14</xdr:row>
      <xdr:rowOff>28575</xdr:rowOff>
    </xdr:to>
    <xdr:pic>
      <xdr:nvPicPr>
        <xdr:cNvPr id="666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</xdr:row>
      <xdr:rowOff>28575</xdr:rowOff>
    </xdr:from>
    <xdr:to>
      <xdr:col>17</xdr:col>
      <xdr:colOff>9524</xdr:colOff>
      <xdr:row>3</xdr:row>
      <xdr:rowOff>28575</xdr:rowOff>
    </xdr:to>
    <xdr:pic>
      <xdr:nvPicPr>
        <xdr:cNvPr id="666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80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28575</xdr:rowOff>
    </xdr:from>
    <xdr:to>
      <xdr:col>17</xdr:col>
      <xdr:colOff>9524</xdr:colOff>
      <xdr:row>14</xdr:row>
      <xdr:rowOff>28575</xdr:rowOff>
    </xdr:to>
    <xdr:pic>
      <xdr:nvPicPr>
        <xdr:cNvPr id="666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6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92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6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92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6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92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6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17</xdr:col>
      <xdr:colOff>9524</xdr:colOff>
      <xdr:row>46</xdr:row>
      <xdr:rowOff>0</xdr:rowOff>
    </xdr:to>
    <xdr:pic>
      <xdr:nvPicPr>
        <xdr:cNvPr id="666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92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6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6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6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6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6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28575</xdr:rowOff>
    </xdr:from>
    <xdr:to>
      <xdr:col>17</xdr:col>
      <xdr:colOff>9524</xdr:colOff>
      <xdr:row>42</xdr:row>
      <xdr:rowOff>28575</xdr:rowOff>
    </xdr:to>
    <xdr:pic>
      <xdr:nvPicPr>
        <xdr:cNvPr id="666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28575</xdr:rowOff>
    </xdr:from>
    <xdr:to>
      <xdr:col>17</xdr:col>
      <xdr:colOff>9524</xdr:colOff>
      <xdr:row>22</xdr:row>
      <xdr:rowOff>28575</xdr:rowOff>
    </xdr:to>
    <xdr:pic>
      <xdr:nvPicPr>
        <xdr:cNvPr id="666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067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28575</xdr:rowOff>
    </xdr:from>
    <xdr:to>
      <xdr:col>17</xdr:col>
      <xdr:colOff>9524</xdr:colOff>
      <xdr:row>22</xdr:row>
      <xdr:rowOff>28575</xdr:rowOff>
    </xdr:to>
    <xdr:pic>
      <xdr:nvPicPr>
        <xdr:cNvPr id="666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067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28575</xdr:rowOff>
    </xdr:from>
    <xdr:to>
      <xdr:col>17</xdr:col>
      <xdr:colOff>9524</xdr:colOff>
      <xdr:row>30</xdr:row>
      <xdr:rowOff>28575</xdr:rowOff>
    </xdr:to>
    <xdr:pic>
      <xdr:nvPicPr>
        <xdr:cNvPr id="666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582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28575</xdr:rowOff>
    </xdr:from>
    <xdr:to>
      <xdr:col>17</xdr:col>
      <xdr:colOff>9524</xdr:colOff>
      <xdr:row>30</xdr:row>
      <xdr:rowOff>28575</xdr:rowOff>
    </xdr:to>
    <xdr:pic>
      <xdr:nvPicPr>
        <xdr:cNvPr id="666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582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28575</xdr:rowOff>
    </xdr:from>
    <xdr:to>
      <xdr:col>17</xdr:col>
      <xdr:colOff>9524</xdr:colOff>
      <xdr:row>30</xdr:row>
      <xdr:rowOff>28575</xdr:rowOff>
    </xdr:to>
    <xdr:pic>
      <xdr:nvPicPr>
        <xdr:cNvPr id="666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582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28575</xdr:rowOff>
    </xdr:from>
    <xdr:to>
      <xdr:col>17</xdr:col>
      <xdr:colOff>9524</xdr:colOff>
      <xdr:row>30</xdr:row>
      <xdr:rowOff>28575</xdr:rowOff>
    </xdr:to>
    <xdr:pic>
      <xdr:nvPicPr>
        <xdr:cNvPr id="666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9582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666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666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666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666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666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6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66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7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28575</xdr:rowOff>
    </xdr:from>
    <xdr:to>
      <xdr:col>5</xdr:col>
      <xdr:colOff>9525</xdr:colOff>
      <xdr:row>57</xdr:row>
      <xdr:rowOff>28575</xdr:rowOff>
    </xdr:to>
    <xdr:pic>
      <xdr:nvPicPr>
        <xdr:cNvPr id="66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9525</xdr:colOff>
      <xdr:row>56</xdr:row>
      <xdr:rowOff>0</xdr:rowOff>
    </xdr:to>
    <xdr:pic>
      <xdr:nvPicPr>
        <xdr:cNvPr id="667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56</xdr:row>
      <xdr:rowOff>28575</xdr:rowOff>
    </xdr:from>
    <xdr:to>
      <xdr:col>5</xdr:col>
      <xdr:colOff>9525</xdr:colOff>
      <xdr:row>56</xdr:row>
      <xdr:rowOff>28575</xdr:rowOff>
    </xdr:to>
    <xdr:pic>
      <xdr:nvPicPr>
        <xdr:cNvPr id="667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553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257175</xdr:colOff>
      <xdr:row>7</xdr:row>
      <xdr:rowOff>0</xdr:rowOff>
    </xdr:to>
    <xdr:pic>
      <xdr:nvPicPr>
        <xdr:cNvPr id="66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28575</xdr:rowOff>
    </xdr:from>
    <xdr:to>
      <xdr:col>11</xdr:col>
      <xdr:colOff>9525</xdr:colOff>
      <xdr:row>23</xdr:row>
      <xdr:rowOff>28575</xdr:rowOff>
    </xdr:to>
    <xdr:pic>
      <xdr:nvPicPr>
        <xdr:cNvPr id="66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28575</xdr:rowOff>
    </xdr:from>
    <xdr:to>
      <xdr:col>11</xdr:col>
      <xdr:colOff>9525</xdr:colOff>
      <xdr:row>22</xdr:row>
      <xdr:rowOff>28575</xdr:rowOff>
    </xdr:to>
    <xdr:pic>
      <xdr:nvPicPr>
        <xdr:cNvPr id="66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695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11</xdr:col>
      <xdr:colOff>9525</xdr:colOff>
      <xdr:row>23</xdr:row>
      <xdr:rowOff>0</xdr:rowOff>
    </xdr:to>
    <xdr:pic>
      <xdr:nvPicPr>
        <xdr:cNvPr id="66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924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8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324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9524</xdr:colOff>
      <xdr:row>14</xdr:row>
      <xdr:rowOff>0</xdr:rowOff>
    </xdr:to>
    <xdr:pic>
      <xdr:nvPicPr>
        <xdr:cNvPr id="669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21431</xdr:colOff>
      <xdr:row>11</xdr:row>
      <xdr:rowOff>0</xdr:rowOff>
    </xdr:from>
    <xdr:to>
      <xdr:col>5</xdr:col>
      <xdr:colOff>0</xdr:colOff>
      <xdr:row>11</xdr:row>
      <xdr:rowOff>219075</xdr:rowOff>
    </xdr:to>
    <xdr:pic>
      <xdr:nvPicPr>
        <xdr:cNvPr id="350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481" y="3152775"/>
          <a:ext cx="22621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21431</xdr:colOff>
      <xdr:row>13</xdr:row>
      <xdr:rowOff>0</xdr:rowOff>
    </xdr:from>
    <xdr:ext cx="228600" cy="219075"/>
    <xdr:pic>
      <xdr:nvPicPr>
        <xdr:cNvPr id="351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181" y="35718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9525</xdr:colOff>
      <xdr:row>19</xdr:row>
      <xdr:rowOff>0</xdr:rowOff>
    </xdr:from>
    <xdr:to>
      <xdr:col>4</xdr:col>
      <xdr:colOff>238125</xdr:colOff>
      <xdr:row>19</xdr:row>
      <xdr:rowOff>219075</xdr:rowOff>
    </xdr:to>
    <xdr:pic>
      <xdr:nvPicPr>
        <xdr:cNvPr id="352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54387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</xdr:colOff>
      <xdr:row>20</xdr:row>
      <xdr:rowOff>0</xdr:rowOff>
    </xdr:from>
    <xdr:to>
      <xdr:col>5</xdr:col>
      <xdr:colOff>2381</xdr:colOff>
      <xdr:row>20</xdr:row>
      <xdr:rowOff>219075</xdr:rowOff>
    </xdr:to>
    <xdr:pic>
      <xdr:nvPicPr>
        <xdr:cNvPr id="353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862" y="5667375"/>
          <a:ext cx="22621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228600</xdr:colOff>
      <xdr:row>23</xdr:row>
      <xdr:rowOff>219075</xdr:rowOff>
    </xdr:to>
    <xdr:pic>
      <xdr:nvPicPr>
        <xdr:cNvPr id="354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3531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228600</xdr:colOff>
      <xdr:row>24</xdr:row>
      <xdr:rowOff>219075</xdr:rowOff>
    </xdr:to>
    <xdr:pic>
      <xdr:nvPicPr>
        <xdr:cNvPr id="355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5817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</xdr:colOff>
      <xdr:row>12</xdr:row>
      <xdr:rowOff>0</xdr:rowOff>
    </xdr:from>
    <xdr:to>
      <xdr:col>5</xdr:col>
      <xdr:colOff>11906</xdr:colOff>
      <xdr:row>12</xdr:row>
      <xdr:rowOff>209550</xdr:rowOff>
    </xdr:to>
    <xdr:pic>
      <xdr:nvPicPr>
        <xdr:cNvPr id="356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947862" y="3609975"/>
          <a:ext cx="235744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</xdr:colOff>
      <xdr:row>17</xdr:row>
      <xdr:rowOff>0</xdr:rowOff>
    </xdr:from>
    <xdr:to>
      <xdr:col>5</xdr:col>
      <xdr:colOff>11906</xdr:colOff>
      <xdr:row>17</xdr:row>
      <xdr:rowOff>209550</xdr:rowOff>
    </xdr:to>
    <xdr:pic>
      <xdr:nvPicPr>
        <xdr:cNvPr id="357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947862" y="4981575"/>
          <a:ext cx="235744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</xdr:colOff>
      <xdr:row>21</xdr:row>
      <xdr:rowOff>0</xdr:rowOff>
    </xdr:from>
    <xdr:to>
      <xdr:col>5</xdr:col>
      <xdr:colOff>11906</xdr:colOff>
      <xdr:row>21</xdr:row>
      <xdr:rowOff>209550</xdr:rowOff>
    </xdr:to>
    <xdr:pic>
      <xdr:nvPicPr>
        <xdr:cNvPr id="358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947862" y="5895975"/>
          <a:ext cx="235744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238125</xdr:colOff>
      <xdr:row>25</xdr:row>
      <xdr:rowOff>209550</xdr:rowOff>
    </xdr:to>
    <xdr:pic>
      <xdr:nvPicPr>
        <xdr:cNvPr id="359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924050" y="6810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27</xdr:row>
      <xdr:rowOff>228600</xdr:rowOff>
    </xdr:from>
    <xdr:to>
      <xdr:col>4</xdr:col>
      <xdr:colOff>238125</xdr:colOff>
      <xdr:row>28</xdr:row>
      <xdr:rowOff>219074</xdr:rowOff>
    </xdr:to>
    <xdr:pic>
      <xdr:nvPicPr>
        <xdr:cNvPr id="360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77247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29</xdr:row>
      <xdr:rowOff>28575</xdr:rowOff>
    </xdr:from>
    <xdr:to>
      <xdr:col>4</xdr:col>
      <xdr:colOff>238125</xdr:colOff>
      <xdr:row>30</xdr:row>
      <xdr:rowOff>9526</xdr:rowOff>
    </xdr:to>
    <xdr:pic>
      <xdr:nvPicPr>
        <xdr:cNvPr id="361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924050" y="7981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228600</xdr:colOff>
      <xdr:row>27</xdr:row>
      <xdr:rowOff>219075</xdr:rowOff>
    </xdr:to>
    <xdr:pic>
      <xdr:nvPicPr>
        <xdr:cNvPr id="362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4961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31</xdr:row>
      <xdr:rowOff>0</xdr:rowOff>
    </xdr:from>
    <xdr:to>
      <xdr:col>4</xdr:col>
      <xdr:colOff>238125</xdr:colOff>
      <xdr:row>31</xdr:row>
      <xdr:rowOff>219075</xdr:rowOff>
    </xdr:to>
    <xdr:pic>
      <xdr:nvPicPr>
        <xdr:cNvPr id="363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86391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32</xdr:row>
      <xdr:rowOff>0</xdr:rowOff>
    </xdr:from>
    <xdr:to>
      <xdr:col>4</xdr:col>
      <xdr:colOff>238125</xdr:colOff>
      <xdr:row>32</xdr:row>
      <xdr:rowOff>219075</xdr:rowOff>
    </xdr:to>
    <xdr:pic>
      <xdr:nvPicPr>
        <xdr:cNvPr id="364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86391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238125</xdr:colOff>
      <xdr:row>34</xdr:row>
      <xdr:rowOff>209550</xdr:rowOff>
    </xdr:to>
    <xdr:pic>
      <xdr:nvPicPr>
        <xdr:cNvPr id="365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924050" y="93249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228600</xdr:colOff>
      <xdr:row>36</xdr:row>
      <xdr:rowOff>219075</xdr:rowOff>
    </xdr:to>
    <xdr:pic>
      <xdr:nvPicPr>
        <xdr:cNvPr id="366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02393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228600</xdr:colOff>
      <xdr:row>37</xdr:row>
      <xdr:rowOff>219075</xdr:rowOff>
    </xdr:to>
    <xdr:pic>
      <xdr:nvPicPr>
        <xdr:cNvPr id="367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04679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257176</xdr:colOff>
      <xdr:row>39</xdr:row>
      <xdr:rowOff>14287</xdr:rowOff>
    </xdr:from>
    <xdr:to>
      <xdr:col>4</xdr:col>
      <xdr:colOff>221457</xdr:colOff>
      <xdr:row>39</xdr:row>
      <xdr:rowOff>223837</xdr:rowOff>
    </xdr:to>
    <xdr:pic>
      <xdr:nvPicPr>
        <xdr:cNvPr id="368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793082" y="10146506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41</xdr:row>
      <xdr:rowOff>0</xdr:rowOff>
    </xdr:from>
    <xdr:to>
      <xdr:col>4</xdr:col>
      <xdr:colOff>238125</xdr:colOff>
      <xdr:row>41</xdr:row>
      <xdr:rowOff>219075</xdr:rowOff>
    </xdr:to>
    <xdr:pic>
      <xdr:nvPicPr>
        <xdr:cNvPr id="369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13823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9525</xdr:rowOff>
    </xdr:from>
    <xdr:to>
      <xdr:col>4</xdr:col>
      <xdr:colOff>238125</xdr:colOff>
      <xdr:row>43</xdr:row>
      <xdr:rowOff>219075</xdr:rowOff>
    </xdr:to>
    <xdr:pic>
      <xdr:nvPicPr>
        <xdr:cNvPr id="370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924050" y="118491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47</xdr:row>
      <xdr:rowOff>0</xdr:rowOff>
    </xdr:from>
    <xdr:to>
      <xdr:col>5</xdr:col>
      <xdr:colOff>9525</xdr:colOff>
      <xdr:row>47</xdr:row>
      <xdr:rowOff>209550</xdr:rowOff>
    </xdr:to>
    <xdr:pic>
      <xdr:nvPicPr>
        <xdr:cNvPr id="371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933575" y="1298257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46</xdr:row>
      <xdr:rowOff>9525</xdr:rowOff>
    </xdr:from>
    <xdr:to>
      <xdr:col>5</xdr:col>
      <xdr:colOff>9525</xdr:colOff>
      <xdr:row>47</xdr:row>
      <xdr:rowOff>1</xdr:rowOff>
    </xdr:to>
    <xdr:pic>
      <xdr:nvPicPr>
        <xdr:cNvPr id="372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2763500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</xdr:colOff>
      <xdr:row>45</xdr:row>
      <xdr:rowOff>19050</xdr:rowOff>
    </xdr:from>
    <xdr:to>
      <xdr:col>5</xdr:col>
      <xdr:colOff>11906</xdr:colOff>
      <xdr:row>46</xdr:row>
      <xdr:rowOff>9525</xdr:rowOff>
    </xdr:to>
    <xdr:pic>
      <xdr:nvPicPr>
        <xdr:cNvPr id="373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" y="12544425"/>
          <a:ext cx="22621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9525</xdr:colOff>
      <xdr:row>52</xdr:row>
      <xdr:rowOff>0</xdr:rowOff>
    </xdr:from>
    <xdr:ext cx="250031" cy="209550"/>
    <xdr:pic>
      <xdr:nvPicPr>
        <xdr:cNvPr id="374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819275" y="11489531"/>
          <a:ext cx="25003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50</xdr:row>
      <xdr:rowOff>9525</xdr:rowOff>
    </xdr:from>
    <xdr:ext cx="240506" cy="216694"/>
    <xdr:pic>
      <xdr:nvPicPr>
        <xdr:cNvPr id="375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1272838"/>
          <a:ext cx="240506" cy="216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33337</xdr:colOff>
      <xdr:row>49</xdr:row>
      <xdr:rowOff>19050</xdr:rowOff>
    </xdr:from>
    <xdr:ext cx="228600" cy="216694"/>
    <xdr:pic>
      <xdr:nvPicPr>
        <xdr:cNvPr id="376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087" y="11056144"/>
          <a:ext cx="228600" cy="216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60</xdr:row>
      <xdr:rowOff>0</xdr:rowOff>
    </xdr:from>
    <xdr:to>
      <xdr:col>4</xdr:col>
      <xdr:colOff>238125</xdr:colOff>
      <xdr:row>60</xdr:row>
      <xdr:rowOff>219075</xdr:rowOff>
    </xdr:to>
    <xdr:pic>
      <xdr:nvPicPr>
        <xdr:cNvPr id="377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660207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238125</xdr:colOff>
      <xdr:row>61</xdr:row>
      <xdr:rowOff>219075</xdr:rowOff>
    </xdr:to>
    <xdr:pic>
      <xdr:nvPicPr>
        <xdr:cNvPr id="378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68116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238125</xdr:colOff>
      <xdr:row>62</xdr:row>
      <xdr:rowOff>209550</xdr:rowOff>
    </xdr:to>
    <xdr:pic>
      <xdr:nvPicPr>
        <xdr:cNvPr id="379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1924050" y="173069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3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3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3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3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28575</xdr:rowOff>
    </xdr:from>
    <xdr:to>
      <xdr:col>11</xdr:col>
      <xdr:colOff>9525</xdr:colOff>
      <xdr:row>4</xdr:row>
      <xdr:rowOff>28575</xdr:rowOff>
    </xdr:to>
    <xdr:pic>
      <xdr:nvPicPr>
        <xdr:cNvPr id="3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238125</xdr:colOff>
      <xdr:row>6</xdr:row>
      <xdr:rowOff>0</xdr:rowOff>
    </xdr:to>
    <xdr:pic>
      <xdr:nvPicPr>
        <xdr:cNvPr id="385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5772150" y="2238375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238125</xdr:colOff>
      <xdr:row>5</xdr:row>
      <xdr:rowOff>9525</xdr:rowOff>
    </xdr:to>
    <xdr:pic>
      <xdr:nvPicPr>
        <xdr:cNvPr id="386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2009775"/>
          <a:ext cx="238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238125</xdr:colOff>
      <xdr:row>4</xdr:row>
      <xdr:rowOff>9525</xdr:rowOff>
    </xdr:to>
    <xdr:pic>
      <xdr:nvPicPr>
        <xdr:cNvPr id="387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781175"/>
          <a:ext cx="238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28575</xdr:rowOff>
    </xdr:from>
    <xdr:to>
      <xdr:col>11</xdr:col>
      <xdr:colOff>9525</xdr:colOff>
      <xdr:row>10</xdr:row>
      <xdr:rowOff>28575</xdr:rowOff>
    </xdr:to>
    <xdr:pic>
      <xdr:nvPicPr>
        <xdr:cNvPr id="3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10</xdr:row>
      <xdr:rowOff>0</xdr:rowOff>
    </xdr:from>
    <xdr:to>
      <xdr:col>10</xdr:col>
      <xdr:colOff>238125</xdr:colOff>
      <xdr:row>10</xdr:row>
      <xdr:rowOff>219075</xdr:rowOff>
    </xdr:to>
    <xdr:pic>
      <xdr:nvPicPr>
        <xdr:cNvPr id="389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6099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238125</xdr:colOff>
      <xdr:row>12</xdr:row>
      <xdr:rowOff>209550</xdr:rowOff>
    </xdr:to>
    <xdr:pic>
      <xdr:nvPicPr>
        <xdr:cNvPr id="390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5772150" y="40671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228600</xdr:colOff>
      <xdr:row>11</xdr:row>
      <xdr:rowOff>219075</xdr:rowOff>
    </xdr:to>
    <xdr:pic>
      <xdr:nvPicPr>
        <xdr:cNvPr id="391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8385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28575</xdr:rowOff>
    </xdr:from>
    <xdr:to>
      <xdr:col>11</xdr:col>
      <xdr:colOff>9525</xdr:colOff>
      <xdr:row>10</xdr:row>
      <xdr:rowOff>28575</xdr:rowOff>
    </xdr:to>
    <xdr:pic>
      <xdr:nvPicPr>
        <xdr:cNvPr id="3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28575</xdr:rowOff>
    </xdr:from>
    <xdr:to>
      <xdr:col>11</xdr:col>
      <xdr:colOff>9525</xdr:colOff>
      <xdr:row>10</xdr:row>
      <xdr:rowOff>28575</xdr:rowOff>
    </xdr:to>
    <xdr:pic>
      <xdr:nvPicPr>
        <xdr:cNvPr id="3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28575</xdr:rowOff>
    </xdr:from>
    <xdr:to>
      <xdr:col>11</xdr:col>
      <xdr:colOff>9525</xdr:colOff>
      <xdr:row>10</xdr:row>
      <xdr:rowOff>28575</xdr:rowOff>
    </xdr:to>
    <xdr:pic>
      <xdr:nvPicPr>
        <xdr:cNvPr id="3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28575</xdr:rowOff>
    </xdr:from>
    <xdr:to>
      <xdr:col>11</xdr:col>
      <xdr:colOff>9525</xdr:colOff>
      <xdr:row>10</xdr:row>
      <xdr:rowOff>28575</xdr:rowOff>
    </xdr:to>
    <xdr:pic>
      <xdr:nvPicPr>
        <xdr:cNvPr id="3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28575</xdr:rowOff>
    </xdr:from>
    <xdr:to>
      <xdr:col>11</xdr:col>
      <xdr:colOff>9525</xdr:colOff>
      <xdr:row>10</xdr:row>
      <xdr:rowOff>28575</xdr:rowOff>
    </xdr:to>
    <xdr:pic>
      <xdr:nvPicPr>
        <xdr:cNvPr id="3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28575</xdr:rowOff>
    </xdr:from>
    <xdr:to>
      <xdr:col>11</xdr:col>
      <xdr:colOff>9525</xdr:colOff>
      <xdr:row>10</xdr:row>
      <xdr:rowOff>28575</xdr:rowOff>
    </xdr:to>
    <xdr:pic>
      <xdr:nvPicPr>
        <xdr:cNvPr id="3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28575</xdr:rowOff>
    </xdr:from>
    <xdr:to>
      <xdr:col>11</xdr:col>
      <xdr:colOff>9525</xdr:colOff>
      <xdr:row>10</xdr:row>
      <xdr:rowOff>28575</xdr:rowOff>
    </xdr:to>
    <xdr:pic>
      <xdr:nvPicPr>
        <xdr:cNvPr id="3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238125</xdr:colOff>
      <xdr:row>20</xdr:row>
      <xdr:rowOff>209550</xdr:rowOff>
    </xdr:to>
    <xdr:pic>
      <xdr:nvPicPr>
        <xdr:cNvPr id="399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5772150" y="5667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228600</xdr:colOff>
      <xdr:row>19</xdr:row>
      <xdr:rowOff>219075</xdr:rowOff>
    </xdr:to>
    <xdr:pic>
      <xdr:nvPicPr>
        <xdr:cNvPr id="400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54387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18</xdr:row>
      <xdr:rowOff>0</xdr:rowOff>
    </xdr:from>
    <xdr:ext cx="228600" cy="219075"/>
    <xdr:pic>
      <xdr:nvPicPr>
        <xdr:cNvPr id="401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52101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0</xdr:colOff>
      <xdr:row>27</xdr:row>
      <xdr:rowOff>0</xdr:rowOff>
    </xdr:from>
    <xdr:to>
      <xdr:col>10</xdr:col>
      <xdr:colOff>238125</xdr:colOff>
      <xdr:row>27</xdr:row>
      <xdr:rowOff>209550</xdr:rowOff>
    </xdr:to>
    <xdr:pic>
      <xdr:nvPicPr>
        <xdr:cNvPr id="402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5772150" y="74961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228600</xdr:colOff>
      <xdr:row>25</xdr:row>
      <xdr:rowOff>219075</xdr:rowOff>
    </xdr:to>
    <xdr:pic>
      <xdr:nvPicPr>
        <xdr:cNvPr id="403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0389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228600</xdr:colOff>
      <xdr:row>26</xdr:row>
      <xdr:rowOff>219075</xdr:rowOff>
    </xdr:to>
    <xdr:pic>
      <xdr:nvPicPr>
        <xdr:cNvPr id="404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2675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28575</xdr:rowOff>
    </xdr:from>
    <xdr:to>
      <xdr:col>11</xdr:col>
      <xdr:colOff>9525</xdr:colOff>
      <xdr:row>27</xdr:row>
      <xdr:rowOff>28575</xdr:rowOff>
    </xdr:to>
    <xdr:pic>
      <xdr:nvPicPr>
        <xdr:cNvPr id="4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524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28575</xdr:rowOff>
    </xdr:from>
    <xdr:to>
      <xdr:col>11</xdr:col>
      <xdr:colOff>9525</xdr:colOff>
      <xdr:row>27</xdr:row>
      <xdr:rowOff>28575</xdr:rowOff>
    </xdr:to>
    <xdr:pic>
      <xdr:nvPicPr>
        <xdr:cNvPr id="4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524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28575</xdr:rowOff>
    </xdr:from>
    <xdr:to>
      <xdr:col>11</xdr:col>
      <xdr:colOff>9525</xdr:colOff>
      <xdr:row>27</xdr:row>
      <xdr:rowOff>28575</xdr:rowOff>
    </xdr:to>
    <xdr:pic>
      <xdr:nvPicPr>
        <xdr:cNvPr id="4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524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28575</xdr:rowOff>
    </xdr:from>
    <xdr:to>
      <xdr:col>11</xdr:col>
      <xdr:colOff>9525</xdr:colOff>
      <xdr:row>27</xdr:row>
      <xdr:rowOff>28575</xdr:rowOff>
    </xdr:to>
    <xdr:pic>
      <xdr:nvPicPr>
        <xdr:cNvPr id="4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524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28575</xdr:rowOff>
    </xdr:from>
    <xdr:to>
      <xdr:col>11</xdr:col>
      <xdr:colOff>9525</xdr:colOff>
      <xdr:row>27</xdr:row>
      <xdr:rowOff>28575</xdr:rowOff>
    </xdr:to>
    <xdr:pic>
      <xdr:nvPicPr>
        <xdr:cNvPr id="4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524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9525</xdr:colOff>
      <xdr:row>26</xdr:row>
      <xdr:rowOff>28575</xdr:rowOff>
    </xdr:to>
    <xdr:pic>
      <xdr:nvPicPr>
        <xdr:cNvPr id="4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9525</xdr:colOff>
      <xdr:row>26</xdr:row>
      <xdr:rowOff>28575</xdr:rowOff>
    </xdr:to>
    <xdr:pic>
      <xdr:nvPicPr>
        <xdr:cNvPr id="4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28575</xdr:rowOff>
    </xdr:from>
    <xdr:to>
      <xdr:col>11</xdr:col>
      <xdr:colOff>9525</xdr:colOff>
      <xdr:row>26</xdr:row>
      <xdr:rowOff>28575</xdr:rowOff>
    </xdr:to>
    <xdr:pic>
      <xdr:nvPicPr>
        <xdr:cNvPr id="4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28575</xdr:rowOff>
    </xdr:from>
    <xdr:to>
      <xdr:col>11</xdr:col>
      <xdr:colOff>9525</xdr:colOff>
      <xdr:row>27</xdr:row>
      <xdr:rowOff>28575</xdr:rowOff>
    </xdr:to>
    <xdr:pic>
      <xdr:nvPicPr>
        <xdr:cNvPr id="4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524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28575</xdr:rowOff>
    </xdr:from>
    <xdr:to>
      <xdr:col>11</xdr:col>
      <xdr:colOff>9525</xdr:colOff>
      <xdr:row>27</xdr:row>
      <xdr:rowOff>28575</xdr:rowOff>
    </xdr:to>
    <xdr:pic>
      <xdr:nvPicPr>
        <xdr:cNvPr id="4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524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28575</xdr:rowOff>
    </xdr:from>
    <xdr:to>
      <xdr:col>11</xdr:col>
      <xdr:colOff>9525</xdr:colOff>
      <xdr:row>27</xdr:row>
      <xdr:rowOff>28575</xdr:rowOff>
    </xdr:to>
    <xdr:pic>
      <xdr:nvPicPr>
        <xdr:cNvPr id="4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524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34</xdr:row>
      <xdr:rowOff>0</xdr:rowOff>
    </xdr:from>
    <xdr:to>
      <xdr:col>10</xdr:col>
      <xdr:colOff>238125</xdr:colOff>
      <xdr:row>34</xdr:row>
      <xdr:rowOff>219075</xdr:rowOff>
    </xdr:to>
    <xdr:pic>
      <xdr:nvPicPr>
        <xdr:cNvPr id="416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90963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35</xdr:row>
      <xdr:rowOff>9525</xdr:rowOff>
    </xdr:from>
    <xdr:to>
      <xdr:col>10</xdr:col>
      <xdr:colOff>238125</xdr:colOff>
      <xdr:row>35</xdr:row>
      <xdr:rowOff>219075</xdr:rowOff>
    </xdr:to>
    <xdr:pic>
      <xdr:nvPicPr>
        <xdr:cNvPr id="417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5772150" y="93345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228600</xdr:colOff>
      <xdr:row>33</xdr:row>
      <xdr:rowOff>219075</xdr:rowOff>
    </xdr:to>
    <xdr:pic>
      <xdr:nvPicPr>
        <xdr:cNvPr id="418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88677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59</xdr:row>
      <xdr:rowOff>0</xdr:rowOff>
    </xdr:from>
    <xdr:to>
      <xdr:col>10</xdr:col>
      <xdr:colOff>238125</xdr:colOff>
      <xdr:row>59</xdr:row>
      <xdr:rowOff>219075</xdr:rowOff>
    </xdr:to>
    <xdr:pic>
      <xdr:nvPicPr>
        <xdr:cNvPr id="419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3541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238125</xdr:colOff>
      <xdr:row>61</xdr:row>
      <xdr:rowOff>209550</xdr:rowOff>
    </xdr:to>
    <xdr:pic>
      <xdr:nvPicPr>
        <xdr:cNvPr id="420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5772150" y="14811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10</xdr:col>
      <xdr:colOff>228600</xdr:colOff>
      <xdr:row>60</xdr:row>
      <xdr:rowOff>219075</xdr:rowOff>
    </xdr:to>
    <xdr:pic>
      <xdr:nvPicPr>
        <xdr:cNvPr id="421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45827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238125</xdr:colOff>
      <xdr:row>66</xdr:row>
      <xdr:rowOff>4762</xdr:rowOff>
    </xdr:to>
    <xdr:pic>
      <xdr:nvPicPr>
        <xdr:cNvPr id="422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5772150" y="15725775"/>
          <a:ext cx="238125" cy="223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228600</xdr:colOff>
      <xdr:row>63</xdr:row>
      <xdr:rowOff>219075</xdr:rowOff>
    </xdr:to>
    <xdr:pic>
      <xdr:nvPicPr>
        <xdr:cNvPr id="423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526857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228600</xdr:colOff>
      <xdr:row>64</xdr:row>
      <xdr:rowOff>219075</xdr:rowOff>
    </xdr:to>
    <xdr:pic>
      <xdr:nvPicPr>
        <xdr:cNvPr id="424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54971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6</xdr:row>
      <xdr:rowOff>0</xdr:rowOff>
    </xdr:from>
    <xdr:to>
      <xdr:col>16</xdr:col>
      <xdr:colOff>238125</xdr:colOff>
      <xdr:row>6</xdr:row>
      <xdr:rowOff>219075</xdr:rowOff>
    </xdr:to>
    <xdr:pic>
      <xdr:nvPicPr>
        <xdr:cNvPr id="425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20097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238125</xdr:colOff>
      <xdr:row>8</xdr:row>
      <xdr:rowOff>209550</xdr:rowOff>
    </xdr:to>
    <xdr:pic>
      <xdr:nvPicPr>
        <xdr:cNvPr id="426" name="Picture 1025" descr="http://images.google.com.tr/url?source=imgres&amp;ct=tbn&amp;q=http://www.fenerbahcemaclari.com/images/avrupa-ligi.jpg&amp;usg=AFQjCNF3ZTKExYubAi5CnnqEU1NG7ZCgIw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97" t="2451" r="23700" b="6848"/>
        <a:stretch>
          <a:fillRect/>
        </a:stretch>
      </xdr:blipFill>
      <xdr:spPr bwMode="auto">
        <a:xfrm>
          <a:off x="9525000" y="24669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7</xdr:row>
      <xdr:rowOff>0</xdr:rowOff>
    </xdr:from>
    <xdr:to>
      <xdr:col>16</xdr:col>
      <xdr:colOff>238125</xdr:colOff>
      <xdr:row>7</xdr:row>
      <xdr:rowOff>219075</xdr:rowOff>
    </xdr:to>
    <xdr:pic>
      <xdr:nvPicPr>
        <xdr:cNvPr id="427" name="Picture 1024" descr="http://images.google.com.tr/url?source=imgres&amp;ct=tbn&amp;q=http://www.tmresimler.com/data/media/56/UEFA_sampiyonlar_ligi.jpg&amp;usg=AFQjCNFkS8kNRGBSaFjBTygX5CrLs0ykgA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2238375"/>
          <a:ext cx="228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9524</xdr:colOff>
      <xdr:row>12</xdr:row>
      <xdr:rowOff>28575</xdr:rowOff>
    </xdr:to>
    <xdr:pic>
      <xdr:nvPicPr>
        <xdr:cNvPr id="4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3409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28575</xdr:rowOff>
    </xdr:from>
    <xdr:to>
      <xdr:col>17</xdr:col>
      <xdr:colOff>9524</xdr:colOff>
      <xdr:row>12</xdr:row>
      <xdr:rowOff>28575</xdr:rowOff>
    </xdr:to>
    <xdr:pic>
      <xdr:nvPicPr>
        <xdr:cNvPr id="4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3409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28575</xdr:rowOff>
    </xdr:from>
    <xdr:to>
      <xdr:col>17</xdr:col>
      <xdr:colOff>9524</xdr:colOff>
      <xdr:row>22</xdr:row>
      <xdr:rowOff>28575</xdr:rowOff>
    </xdr:to>
    <xdr:pic>
      <xdr:nvPicPr>
        <xdr:cNvPr id="4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28575</xdr:rowOff>
    </xdr:from>
    <xdr:to>
      <xdr:col>17</xdr:col>
      <xdr:colOff>9524</xdr:colOff>
      <xdr:row>22</xdr:row>
      <xdr:rowOff>28575</xdr:rowOff>
    </xdr:to>
    <xdr:pic>
      <xdr:nvPicPr>
        <xdr:cNvPr id="4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6838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28575</xdr:rowOff>
    </xdr:from>
    <xdr:to>
      <xdr:col>17</xdr:col>
      <xdr:colOff>9524</xdr:colOff>
      <xdr:row>29</xdr:row>
      <xdr:rowOff>28575</xdr:rowOff>
    </xdr:to>
    <xdr:pic>
      <xdr:nvPicPr>
        <xdr:cNvPr id="4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9582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28575</xdr:rowOff>
    </xdr:from>
    <xdr:to>
      <xdr:col>17</xdr:col>
      <xdr:colOff>9524</xdr:colOff>
      <xdr:row>29</xdr:row>
      <xdr:rowOff>28575</xdr:rowOff>
    </xdr:to>
    <xdr:pic>
      <xdr:nvPicPr>
        <xdr:cNvPr id="4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9582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28575</xdr:rowOff>
    </xdr:from>
    <xdr:to>
      <xdr:col>17</xdr:col>
      <xdr:colOff>9524</xdr:colOff>
      <xdr:row>29</xdr:row>
      <xdr:rowOff>28575</xdr:rowOff>
    </xdr:to>
    <xdr:pic>
      <xdr:nvPicPr>
        <xdr:cNvPr id="4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9582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28575</xdr:rowOff>
    </xdr:from>
    <xdr:to>
      <xdr:col>17</xdr:col>
      <xdr:colOff>9524</xdr:colOff>
      <xdr:row>29</xdr:row>
      <xdr:rowOff>28575</xdr:rowOff>
    </xdr:to>
    <xdr:pic>
      <xdr:nvPicPr>
        <xdr:cNvPr id="4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9582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238125</xdr:colOff>
      <xdr:row>42</xdr:row>
      <xdr:rowOff>209550</xdr:rowOff>
    </xdr:to>
    <xdr:pic>
      <xdr:nvPicPr>
        <xdr:cNvPr id="454" name="Picture 418" descr="http://images.google.com.tr/url?source=imgres&amp;ct=tbn&amp;q=http://1.bp.blogspot.com/_BTco2iamiBI/SLqjZqqS-QI/AAAAAAAAAFw/MCr70FpbCK8/s320/UEFA_Super_Cup.bmp&amp;usg=AFQjCNFBXCf2hbnCgu27hkPRz3tn9ChcMA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6109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4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4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4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4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4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4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4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28575</xdr:rowOff>
    </xdr:from>
    <xdr:to>
      <xdr:col>5</xdr:col>
      <xdr:colOff>9525</xdr:colOff>
      <xdr:row>6</xdr:row>
      <xdr:rowOff>28575</xdr:rowOff>
    </xdr:to>
    <xdr:pic>
      <xdr:nvPicPr>
        <xdr:cNvPr id="4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28575</xdr:rowOff>
    </xdr:from>
    <xdr:to>
      <xdr:col>5</xdr:col>
      <xdr:colOff>9525</xdr:colOff>
      <xdr:row>5</xdr:row>
      <xdr:rowOff>28575</xdr:rowOff>
    </xdr:to>
    <xdr:pic>
      <xdr:nvPicPr>
        <xdr:cNvPr id="4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18624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28575</xdr:rowOff>
    </xdr:from>
    <xdr:ext cx="257175" cy="0"/>
    <xdr:pic>
      <xdr:nvPicPr>
        <xdr:cNvPr id="4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09103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11430</xdr:colOff>
      <xdr:row>6</xdr:row>
      <xdr:rowOff>32385</xdr:rowOff>
    </xdr:from>
    <xdr:ext cx="228600" cy="171450"/>
    <xdr:pic>
      <xdr:nvPicPr>
        <xdr:cNvPr id="483" name="Picture 3"/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0230" y="1209484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7620</xdr:colOff>
      <xdr:row>5</xdr:row>
      <xdr:rowOff>30480</xdr:rowOff>
    </xdr:from>
    <xdr:ext cx="228600" cy="171450"/>
    <xdr:pic>
      <xdr:nvPicPr>
        <xdr:cNvPr id="484" name="Picture 3"/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420" y="1186434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56</xdr:row>
      <xdr:rowOff>28575</xdr:rowOff>
    </xdr:from>
    <xdr:ext cx="257175" cy="0"/>
    <xdr:pic>
      <xdr:nvPicPr>
        <xdr:cNvPr id="4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7620</xdr:colOff>
      <xdr:row>56</xdr:row>
      <xdr:rowOff>30480</xdr:rowOff>
    </xdr:from>
    <xdr:ext cx="228600" cy="171450"/>
    <xdr:pic>
      <xdr:nvPicPr>
        <xdr:cNvPr id="495" name="Picture 3"/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226885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4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4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4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4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28575</xdr:rowOff>
    </xdr:from>
    <xdr:ext cx="257175" cy="0"/>
    <xdr:pic>
      <xdr:nvPicPr>
        <xdr:cNvPr id="5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369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7620</xdr:colOff>
      <xdr:row>57</xdr:row>
      <xdr:rowOff>30480</xdr:rowOff>
    </xdr:from>
    <xdr:ext cx="228600" cy="171450"/>
    <xdr:pic>
      <xdr:nvPicPr>
        <xdr:cNvPr id="526" name="Picture 3"/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1369885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</xdr:row>
      <xdr:rowOff>28575</xdr:rowOff>
    </xdr:from>
    <xdr:ext cx="257175" cy="0"/>
    <xdr:pic>
      <xdr:nvPicPr>
        <xdr:cNvPr id="5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7620</xdr:colOff>
      <xdr:row>7</xdr:row>
      <xdr:rowOff>30480</xdr:rowOff>
    </xdr:from>
    <xdr:ext cx="228600" cy="171450"/>
    <xdr:pic>
      <xdr:nvPicPr>
        <xdr:cNvPr id="537" name="Picture 3"/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226885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8</xdr:row>
      <xdr:rowOff>28575</xdr:rowOff>
    </xdr:from>
    <xdr:ext cx="257175" cy="0"/>
    <xdr:pic>
      <xdr:nvPicPr>
        <xdr:cNvPr id="5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7620</xdr:colOff>
      <xdr:row>8</xdr:row>
      <xdr:rowOff>30480</xdr:rowOff>
    </xdr:from>
    <xdr:ext cx="228600" cy="171450"/>
    <xdr:pic>
      <xdr:nvPicPr>
        <xdr:cNvPr id="548" name="Picture 3"/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120" y="272605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28575</xdr:rowOff>
    </xdr:from>
    <xdr:ext cx="257175" cy="0"/>
    <xdr:pic>
      <xdr:nvPicPr>
        <xdr:cNvPr id="5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7620</xdr:colOff>
      <xdr:row>22</xdr:row>
      <xdr:rowOff>30480</xdr:rowOff>
    </xdr:from>
    <xdr:ext cx="228600" cy="171450"/>
    <xdr:pic>
      <xdr:nvPicPr>
        <xdr:cNvPr id="559" name="Picture 3"/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226885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28575</xdr:rowOff>
    </xdr:from>
    <xdr:ext cx="257175" cy="0"/>
    <xdr:pic>
      <xdr:nvPicPr>
        <xdr:cNvPr id="5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6153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7620</xdr:colOff>
      <xdr:row>23</xdr:row>
      <xdr:rowOff>30480</xdr:rowOff>
    </xdr:from>
    <xdr:ext cx="228600" cy="171450"/>
    <xdr:pic>
      <xdr:nvPicPr>
        <xdr:cNvPr id="580" name="Picture 3"/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120" y="615505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390525</xdr:colOff>
      <xdr:row>0</xdr:row>
      <xdr:rowOff>0</xdr:rowOff>
    </xdr:from>
    <xdr:to>
      <xdr:col>18</xdr:col>
      <xdr:colOff>5945</xdr:colOff>
      <xdr:row>2</xdr:row>
      <xdr:rowOff>7088</xdr:rowOff>
    </xdr:to>
    <xdr:pic>
      <xdr:nvPicPr>
        <xdr:cNvPr id="3" name="Resim 2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t="7430" r="9494" b="9700"/>
        <a:stretch/>
      </xdr:blipFill>
      <xdr:spPr>
        <a:xfrm>
          <a:off x="10277475" y="0"/>
          <a:ext cx="1429932" cy="16072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770357</xdr:colOff>
      <xdr:row>1</xdr:row>
      <xdr:rowOff>723900</xdr:rowOff>
    </xdr:to>
    <xdr:pic>
      <xdr:nvPicPr>
        <xdr:cNvPr id="4" name="Resim 3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8" r="9421"/>
        <a:stretch/>
      </xdr:blipFill>
      <xdr:spPr>
        <a:xfrm>
          <a:off x="0" y="0"/>
          <a:ext cx="1437107" cy="1524000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0</xdr:colOff>
      <xdr:row>41</xdr:row>
      <xdr:rowOff>28575</xdr:rowOff>
    </xdr:from>
    <xdr:ext cx="257174" cy="0"/>
    <xdr:pic>
      <xdr:nvPicPr>
        <xdr:cNvPr id="5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108108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zoomScale="80" zoomScaleNormal="80" zoomScaleSheetLayoutView="80" workbookViewId="0">
      <selection sqref="A1:R1"/>
    </sheetView>
  </sheetViews>
  <sheetFormatPr defaultColWidth="9.109375" defaultRowHeight="17.25" customHeight="1" x14ac:dyDescent="0.25"/>
  <cols>
    <col min="1" max="1" width="5.33203125" style="64" customWidth="1"/>
    <col min="2" max="2" width="4.44140625" style="65" customWidth="1"/>
    <col min="3" max="3" width="13.33203125" style="18" customWidth="1"/>
    <col min="4" max="4" width="4.109375" style="50" customWidth="1"/>
    <col min="5" max="5" width="3.6640625" style="58" customWidth="1"/>
    <col min="6" max="6" width="28.109375" style="59" bestFit="1" customWidth="1"/>
    <col min="7" max="7" width="5.33203125" style="66" customWidth="1"/>
    <col min="8" max="8" width="4.44140625" style="63" customWidth="1"/>
    <col min="9" max="9" width="13.33203125" style="3" customWidth="1"/>
    <col min="10" max="10" width="4.109375" style="50" customWidth="1"/>
    <col min="11" max="11" width="3.6640625" style="60" customWidth="1"/>
    <col min="12" max="12" width="23.6640625" style="60" customWidth="1"/>
    <col min="13" max="13" width="5.33203125" style="67" customWidth="1"/>
    <col min="14" max="14" width="4.44140625" style="68" customWidth="1"/>
    <col min="15" max="15" width="13.33203125" style="3" customWidth="1"/>
    <col min="16" max="16" width="4.109375" style="50" customWidth="1"/>
    <col min="17" max="17" width="3.6640625" style="69" customWidth="1"/>
    <col min="18" max="18" width="26.88671875" style="69" customWidth="1"/>
    <col min="19" max="19" width="9.109375" style="20"/>
    <col min="20" max="20" width="3.6640625" style="20" customWidth="1"/>
    <col min="21" max="21" width="23.88671875" style="20" customWidth="1"/>
    <col min="22" max="16384" width="9.109375" style="20"/>
  </cols>
  <sheetData>
    <row r="1" spans="1:32" ht="63" customHeight="1" x14ac:dyDescent="0.25">
      <c r="A1" s="142" t="s">
        <v>62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32" ht="63" customHeight="1" x14ac:dyDescent="0.25">
      <c r="A2" s="143" t="s">
        <v>63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32" s="22" customFormat="1" ht="21" customHeight="1" thickBot="1" x14ac:dyDescent="0.3">
      <c r="A3" s="112"/>
      <c r="B3" s="113"/>
      <c r="C3" s="114"/>
      <c r="D3" s="21"/>
      <c r="E3" s="115"/>
      <c r="F3" s="116"/>
      <c r="G3" s="117"/>
      <c r="H3" s="113"/>
      <c r="I3" s="111"/>
      <c r="J3" s="21"/>
      <c r="K3" s="115"/>
      <c r="L3" s="115"/>
      <c r="M3" s="118"/>
      <c r="N3" s="117"/>
      <c r="O3" s="111"/>
      <c r="P3" s="21"/>
      <c r="Q3" s="115"/>
      <c r="R3" s="115"/>
    </row>
    <row r="4" spans="1:32" s="22" customFormat="1" ht="18" customHeight="1" thickBot="1" x14ac:dyDescent="0.3">
      <c r="A4" s="137">
        <v>43617</v>
      </c>
      <c r="B4" s="92">
        <v>2</v>
      </c>
      <c r="C4" s="14">
        <f>B4+$A$4-1</f>
        <v>43618</v>
      </c>
      <c r="D4" s="21"/>
      <c r="E4" s="72"/>
      <c r="F4" s="72"/>
      <c r="G4" s="137">
        <v>43739</v>
      </c>
      <c r="H4" s="92">
        <v>1</v>
      </c>
      <c r="I4" s="14">
        <f>H4+$G$4-1</f>
        <v>43739</v>
      </c>
      <c r="J4" s="32"/>
      <c r="K4" s="75"/>
      <c r="L4" s="102" t="s">
        <v>22</v>
      </c>
      <c r="M4" s="137">
        <v>43891</v>
      </c>
      <c r="N4" s="92">
        <v>1</v>
      </c>
      <c r="O4" s="14">
        <f>N4+$M$4-1</f>
        <v>43891</v>
      </c>
      <c r="P4" s="27">
        <v>24</v>
      </c>
      <c r="Q4" s="24"/>
      <c r="R4" s="74"/>
      <c r="U4" s="25"/>
    </row>
    <row r="5" spans="1:32" s="22" customFormat="1" ht="18" customHeight="1" thickBot="1" x14ac:dyDescent="0.3">
      <c r="A5" s="137"/>
      <c r="B5" s="93">
        <v>3</v>
      </c>
      <c r="C5" s="15">
        <f t="shared" ref="C5:C15" si="0">B5+$A$4-1</f>
        <v>43619</v>
      </c>
      <c r="D5" s="21"/>
      <c r="G5" s="137"/>
      <c r="H5" s="93">
        <v>2</v>
      </c>
      <c r="I5" s="15">
        <f t="shared" ref="I5:I15" si="1">H5+$G$4-1</f>
        <v>43740</v>
      </c>
      <c r="J5" s="28"/>
      <c r="K5" s="78"/>
      <c r="L5" s="102" t="s">
        <v>22</v>
      </c>
      <c r="M5" s="137"/>
      <c r="N5" s="93">
        <v>4</v>
      </c>
      <c r="O5" s="15">
        <f t="shared" ref="O5:O14" si="2">N5+$M$4-1</f>
        <v>43894</v>
      </c>
      <c r="P5" s="21"/>
      <c r="Q5" s="24"/>
      <c r="R5" s="122" t="s">
        <v>46</v>
      </c>
    </row>
    <row r="6" spans="1:32" s="22" customFormat="1" ht="18" customHeight="1" thickBot="1" x14ac:dyDescent="0.3">
      <c r="A6" s="137"/>
      <c r="B6" s="119">
        <v>8</v>
      </c>
      <c r="C6" s="120">
        <f t="shared" si="0"/>
        <v>43624</v>
      </c>
      <c r="D6" s="21"/>
      <c r="E6" s="126"/>
      <c r="F6" s="131" t="s">
        <v>51</v>
      </c>
      <c r="G6" s="137"/>
      <c r="H6" s="93">
        <v>3</v>
      </c>
      <c r="I6" s="15">
        <f t="shared" si="1"/>
        <v>43741</v>
      </c>
      <c r="J6" s="21"/>
      <c r="K6" s="24"/>
      <c r="L6" s="98" t="s">
        <v>23</v>
      </c>
      <c r="M6" s="137"/>
      <c r="N6" s="93">
        <v>8</v>
      </c>
      <c r="O6" s="15">
        <f t="shared" si="2"/>
        <v>43898</v>
      </c>
      <c r="P6" s="26">
        <v>25</v>
      </c>
      <c r="Q6" s="30"/>
      <c r="R6" s="86"/>
    </row>
    <row r="7" spans="1:32" s="22" customFormat="1" ht="18" customHeight="1" thickBot="1" x14ac:dyDescent="0.3">
      <c r="A7" s="137"/>
      <c r="B7" s="119">
        <v>11</v>
      </c>
      <c r="C7" s="120">
        <f t="shared" si="0"/>
        <v>43627</v>
      </c>
      <c r="D7" s="21"/>
      <c r="E7" s="126"/>
      <c r="F7" s="131" t="s">
        <v>52</v>
      </c>
      <c r="G7" s="137"/>
      <c r="H7" s="93">
        <v>6</v>
      </c>
      <c r="I7" s="15">
        <f t="shared" si="1"/>
        <v>43744</v>
      </c>
      <c r="J7" s="26">
        <v>7</v>
      </c>
      <c r="K7" s="28"/>
      <c r="L7" s="28"/>
      <c r="M7" s="137"/>
      <c r="N7" s="93">
        <v>10</v>
      </c>
      <c r="O7" s="15">
        <f t="shared" si="2"/>
        <v>43900</v>
      </c>
      <c r="P7" s="21"/>
      <c r="Q7" s="30"/>
      <c r="R7" s="107" t="s">
        <v>35</v>
      </c>
    </row>
    <row r="8" spans="1:32" s="22" customFormat="1" ht="18" customHeight="1" thickBot="1" x14ac:dyDescent="0.3">
      <c r="A8" s="137"/>
      <c r="B8" s="93">
        <v>12</v>
      </c>
      <c r="C8" s="15">
        <f t="shared" si="0"/>
        <v>43628</v>
      </c>
      <c r="D8" s="21"/>
      <c r="E8" s="73"/>
      <c r="F8" s="73"/>
      <c r="G8" s="137"/>
      <c r="H8" s="93">
        <v>11</v>
      </c>
      <c r="I8" s="15">
        <f t="shared" si="1"/>
        <v>43749</v>
      </c>
      <c r="J8" s="21"/>
      <c r="K8" s="126"/>
      <c r="L8" s="131" t="s">
        <v>54</v>
      </c>
      <c r="M8" s="137"/>
      <c r="N8" s="93">
        <v>11</v>
      </c>
      <c r="O8" s="15">
        <f t="shared" si="2"/>
        <v>43901</v>
      </c>
      <c r="P8" s="28"/>
      <c r="Q8" s="30"/>
      <c r="R8" s="107" t="s">
        <v>35</v>
      </c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1:32" s="22" customFormat="1" ht="18" customHeight="1" thickBot="1" x14ac:dyDescent="0.3">
      <c r="A9" s="137"/>
      <c r="B9" s="93">
        <v>16</v>
      </c>
      <c r="C9" s="15">
        <f t="shared" si="0"/>
        <v>43632</v>
      </c>
      <c r="D9" s="21"/>
      <c r="E9" s="75"/>
      <c r="F9" s="75"/>
      <c r="G9" s="137"/>
      <c r="H9" s="93">
        <v>14</v>
      </c>
      <c r="I9" s="15">
        <f t="shared" si="1"/>
        <v>43752</v>
      </c>
      <c r="J9" s="21"/>
      <c r="K9" s="126"/>
      <c r="L9" s="131" t="s">
        <v>55</v>
      </c>
      <c r="M9" s="137"/>
      <c r="N9" s="93">
        <v>12</v>
      </c>
      <c r="O9" s="15">
        <f t="shared" si="2"/>
        <v>43902</v>
      </c>
      <c r="P9" s="21"/>
      <c r="Q9" s="23"/>
      <c r="R9" s="105" t="s">
        <v>36</v>
      </c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2" s="22" customFormat="1" ht="18" customHeight="1" thickBot="1" x14ac:dyDescent="0.3">
      <c r="A10" s="137"/>
      <c r="B10" s="93">
        <v>19</v>
      </c>
      <c r="C10" s="15">
        <f t="shared" si="0"/>
        <v>43635</v>
      </c>
      <c r="D10" s="21"/>
      <c r="E10" s="2"/>
      <c r="F10" s="2"/>
      <c r="G10" s="137"/>
      <c r="H10" s="93">
        <v>20</v>
      </c>
      <c r="I10" s="15">
        <f t="shared" si="1"/>
        <v>43758</v>
      </c>
      <c r="J10" s="26">
        <v>8</v>
      </c>
      <c r="K10" s="28"/>
      <c r="L10" s="28"/>
      <c r="M10" s="137"/>
      <c r="N10" s="93">
        <v>15</v>
      </c>
      <c r="O10" s="15">
        <f t="shared" si="2"/>
        <v>43905</v>
      </c>
      <c r="P10" s="26">
        <v>26</v>
      </c>
      <c r="Q10" s="30"/>
      <c r="R10" s="86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s="22" customFormat="1" ht="18" customHeight="1" x14ac:dyDescent="0.25">
      <c r="A11" s="137"/>
      <c r="B11" s="93">
        <v>23</v>
      </c>
      <c r="C11" s="15">
        <f t="shared" si="0"/>
        <v>43639</v>
      </c>
      <c r="D11" s="21"/>
      <c r="E11" s="75"/>
      <c r="F11" s="86"/>
      <c r="G11" s="137"/>
      <c r="H11" s="93">
        <v>22</v>
      </c>
      <c r="I11" s="15">
        <f t="shared" si="1"/>
        <v>43760</v>
      </c>
      <c r="J11" s="21"/>
      <c r="K11" s="30"/>
      <c r="L11" s="97" t="s">
        <v>24</v>
      </c>
      <c r="M11" s="137"/>
      <c r="N11" s="93">
        <v>18</v>
      </c>
      <c r="O11" s="15">
        <f t="shared" si="2"/>
        <v>43908</v>
      </c>
      <c r="P11" s="21"/>
      <c r="Q11" s="30"/>
      <c r="R11" s="11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s="22" customFormat="1" ht="18" customHeight="1" x14ac:dyDescent="0.25">
      <c r="A12" s="137"/>
      <c r="B12" s="93">
        <v>25</v>
      </c>
      <c r="C12" s="15">
        <f t="shared" si="0"/>
        <v>43641</v>
      </c>
      <c r="D12" s="21"/>
      <c r="E12" s="75"/>
      <c r="F12" s="97" t="s">
        <v>0</v>
      </c>
      <c r="G12" s="137"/>
      <c r="H12" s="93">
        <v>23</v>
      </c>
      <c r="I12" s="15">
        <f t="shared" si="1"/>
        <v>43761</v>
      </c>
      <c r="J12" s="21"/>
      <c r="K12" s="30"/>
      <c r="L12" s="97" t="s">
        <v>24</v>
      </c>
      <c r="M12" s="137"/>
      <c r="N12" s="81">
        <v>22</v>
      </c>
      <c r="O12" s="15">
        <f t="shared" si="2"/>
        <v>43912</v>
      </c>
      <c r="P12" s="28"/>
      <c r="Q12" s="23"/>
      <c r="R12" s="11"/>
      <c r="V12" s="25"/>
      <c r="W12" s="25"/>
      <c r="X12" s="138"/>
      <c r="Y12" s="9"/>
      <c r="Z12" s="32"/>
      <c r="AA12" s="25"/>
      <c r="AB12" s="5"/>
      <c r="AC12" s="25"/>
      <c r="AD12" s="25"/>
      <c r="AE12" s="25"/>
      <c r="AF12" s="25"/>
    </row>
    <row r="13" spans="1:32" s="22" customFormat="1" ht="18" customHeight="1" thickBot="1" x14ac:dyDescent="0.3">
      <c r="A13" s="137"/>
      <c r="B13" s="93">
        <v>27</v>
      </c>
      <c r="C13" s="15">
        <f t="shared" si="0"/>
        <v>43643</v>
      </c>
      <c r="D13" s="21"/>
      <c r="E13" s="73"/>
      <c r="F13" s="98" t="s">
        <v>4</v>
      </c>
      <c r="G13" s="137"/>
      <c r="H13" s="93">
        <v>24</v>
      </c>
      <c r="I13" s="15">
        <f t="shared" si="1"/>
        <v>43762</v>
      </c>
      <c r="J13" s="28"/>
      <c r="K13" s="28"/>
      <c r="L13" s="98" t="s">
        <v>25</v>
      </c>
      <c r="M13" s="137"/>
      <c r="N13" s="93">
        <v>25</v>
      </c>
      <c r="O13" s="15">
        <f t="shared" si="2"/>
        <v>43915</v>
      </c>
      <c r="P13" s="21"/>
      <c r="Q13" s="25"/>
      <c r="R13" s="4"/>
      <c r="V13" s="25"/>
      <c r="W13" s="25"/>
      <c r="X13" s="138"/>
      <c r="Y13" s="9"/>
      <c r="Z13" s="32"/>
      <c r="AA13" s="25"/>
      <c r="AB13" s="32"/>
      <c r="AC13" s="25"/>
      <c r="AD13" s="25"/>
      <c r="AE13" s="25"/>
      <c r="AF13" s="25"/>
    </row>
    <row r="14" spans="1:32" s="22" customFormat="1" ht="18" customHeight="1" thickBot="1" x14ac:dyDescent="0.3">
      <c r="A14" s="137"/>
      <c r="B14" s="93">
        <v>28</v>
      </c>
      <c r="C14" s="15">
        <f t="shared" si="0"/>
        <v>43644</v>
      </c>
      <c r="D14" s="21"/>
      <c r="E14" s="75"/>
      <c r="F14" s="97" t="s">
        <v>1</v>
      </c>
      <c r="G14" s="137"/>
      <c r="H14" s="93">
        <v>27</v>
      </c>
      <c r="I14" s="15">
        <f t="shared" si="1"/>
        <v>43765</v>
      </c>
      <c r="J14" s="26">
        <v>9</v>
      </c>
      <c r="K14" s="37"/>
      <c r="L14" s="74"/>
      <c r="M14" s="137"/>
      <c r="N14" s="48">
        <v>29</v>
      </c>
      <c r="O14" s="17">
        <f t="shared" si="2"/>
        <v>43919</v>
      </c>
      <c r="P14" s="21"/>
      <c r="Q14" s="28"/>
      <c r="R14" s="108"/>
      <c r="V14" s="25"/>
      <c r="W14" s="25"/>
      <c r="X14" s="138"/>
      <c r="Y14" s="9"/>
      <c r="Z14" s="32"/>
      <c r="AA14" s="25"/>
      <c r="AB14" s="7"/>
      <c r="AC14" s="25"/>
      <c r="AD14" s="25"/>
      <c r="AE14" s="25"/>
      <c r="AF14" s="25"/>
    </row>
    <row r="15" spans="1:32" s="22" customFormat="1" ht="18" customHeight="1" thickBot="1" x14ac:dyDescent="0.3">
      <c r="A15" s="137"/>
      <c r="B15" s="48">
        <v>30</v>
      </c>
      <c r="C15" s="17">
        <f t="shared" si="0"/>
        <v>43646</v>
      </c>
      <c r="D15" s="21"/>
      <c r="E15" s="75"/>
      <c r="F15" s="5"/>
      <c r="G15" s="137"/>
      <c r="H15" s="48">
        <v>30</v>
      </c>
      <c r="I15" s="17">
        <f t="shared" si="1"/>
        <v>43768</v>
      </c>
      <c r="J15" s="21"/>
      <c r="K15" s="36"/>
      <c r="L15" s="122" t="s">
        <v>42</v>
      </c>
      <c r="M15" s="80"/>
      <c r="N15" s="128"/>
      <c r="O15" s="13"/>
      <c r="P15" s="21"/>
      <c r="Q15" s="25"/>
      <c r="R15" s="72"/>
      <c r="S15" s="28"/>
      <c r="V15" s="25"/>
      <c r="W15" s="25"/>
      <c r="X15" s="138"/>
      <c r="Y15" s="9"/>
      <c r="Z15" s="32"/>
      <c r="AA15" s="25"/>
      <c r="AB15" s="32"/>
      <c r="AC15" s="25"/>
      <c r="AD15" s="25"/>
      <c r="AE15" s="25"/>
      <c r="AF15" s="25"/>
    </row>
    <row r="16" spans="1:32" s="22" customFormat="1" ht="18" customHeight="1" x14ac:dyDescent="0.25">
      <c r="A16" s="35"/>
      <c r="B16" s="85"/>
      <c r="C16" s="52"/>
      <c r="D16" s="21"/>
      <c r="E16" s="75"/>
      <c r="F16" s="75"/>
      <c r="G16" s="35"/>
      <c r="H16" s="82"/>
      <c r="I16" s="15"/>
      <c r="J16" s="21"/>
      <c r="K16" s="36"/>
      <c r="L16" s="86"/>
      <c r="M16" s="137">
        <v>43922</v>
      </c>
      <c r="N16" s="92">
        <v>1</v>
      </c>
      <c r="O16" s="14">
        <f t="shared" ref="O16:O24" si="3">N16+$M$16-1</f>
        <v>43922</v>
      </c>
      <c r="P16" s="21"/>
      <c r="Q16" s="25"/>
      <c r="R16" s="86"/>
      <c r="V16" s="25"/>
      <c r="W16" s="25"/>
      <c r="X16" s="138"/>
      <c r="Y16" s="9"/>
      <c r="Z16" s="32"/>
      <c r="AA16" s="25"/>
      <c r="AB16" s="4"/>
      <c r="AC16" s="25"/>
      <c r="AD16" s="25"/>
      <c r="AE16" s="25"/>
      <c r="AF16" s="25"/>
    </row>
    <row r="17" spans="1:32" s="22" customFormat="1" ht="18" customHeight="1" thickBot="1" x14ac:dyDescent="0.3">
      <c r="A17" s="35"/>
      <c r="B17" s="34"/>
      <c r="C17" s="84"/>
      <c r="D17" s="21"/>
      <c r="E17" s="75"/>
      <c r="F17" s="75"/>
      <c r="G17" s="35"/>
      <c r="H17" s="34"/>
      <c r="I17" s="28"/>
      <c r="J17" s="21"/>
      <c r="K17" s="28"/>
      <c r="L17" s="75"/>
      <c r="M17" s="137"/>
      <c r="N17" s="93">
        <v>5</v>
      </c>
      <c r="O17" s="15">
        <f t="shared" si="3"/>
        <v>43926</v>
      </c>
      <c r="P17" s="21"/>
      <c r="Q17" s="25"/>
      <c r="R17" s="11"/>
      <c r="V17" s="25"/>
      <c r="W17" s="25"/>
      <c r="X17" s="138"/>
      <c r="Y17" s="9"/>
      <c r="Z17" s="32"/>
      <c r="AA17" s="25"/>
      <c r="AB17" s="32"/>
      <c r="AC17" s="25"/>
      <c r="AD17" s="25"/>
      <c r="AE17" s="25"/>
      <c r="AF17" s="25"/>
    </row>
    <row r="18" spans="1:32" s="22" customFormat="1" ht="18" customHeight="1" thickBot="1" x14ac:dyDescent="0.3">
      <c r="A18" s="137">
        <v>43647</v>
      </c>
      <c r="B18" s="93">
        <v>4</v>
      </c>
      <c r="C18" s="15">
        <f t="shared" ref="C18:C33" si="4">B18+$A$18-1</f>
        <v>43650</v>
      </c>
      <c r="D18" s="21"/>
      <c r="E18" s="72"/>
      <c r="F18" s="98" t="s">
        <v>5</v>
      </c>
      <c r="G18" s="137">
        <v>43770</v>
      </c>
      <c r="H18" s="92">
        <v>3</v>
      </c>
      <c r="I18" s="14">
        <f t="shared" ref="I18:I28" si="5">H18+$G$18-1</f>
        <v>43772</v>
      </c>
      <c r="J18" s="26">
        <v>10</v>
      </c>
      <c r="K18" s="37"/>
      <c r="L18" s="86"/>
      <c r="M18" s="137"/>
      <c r="N18" s="93">
        <v>8</v>
      </c>
      <c r="O18" s="15">
        <f t="shared" si="3"/>
        <v>43929</v>
      </c>
      <c r="P18" s="21"/>
      <c r="Q18" s="25"/>
      <c r="R18" s="11"/>
      <c r="V18" s="25"/>
      <c r="W18" s="25"/>
      <c r="X18" s="138"/>
      <c r="Y18" s="8"/>
      <c r="Z18" s="32"/>
      <c r="AA18" s="25"/>
      <c r="AB18" s="25"/>
      <c r="AC18" s="25"/>
      <c r="AD18" s="25"/>
      <c r="AE18" s="25"/>
      <c r="AF18" s="25"/>
    </row>
    <row r="19" spans="1:32" s="22" customFormat="1" ht="18" customHeight="1" x14ac:dyDescent="0.25">
      <c r="A19" s="137"/>
      <c r="B19" s="93">
        <v>7</v>
      </c>
      <c r="C19" s="15">
        <f t="shared" si="4"/>
        <v>43653</v>
      </c>
      <c r="D19" s="21"/>
      <c r="E19" s="25"/>
      <c r="F19" s="25"/>
      <c r="G19" s="137"/>
      <c r="H19" s="93">
        <v>5</v>
      </c>
      <c r="I19" s="15">
        <f t="shared" si="5"/>
        <v>43774</v>
      </c>
      <c r="J19" s="28"/>
      <c r="K19" s="37"/>
      <c r="L19" s="97" t="s">
        <v>26</v>
      </c>
      <c r="M19" s="137"/>
      <c r="N19" s="93">
        <v>12</v>
      </c>
      <c r="O19" s="15">
        <f t="shared" si="3"/>
        <v>43933</v>
      </c>
      <c r="P19" s="21"/>
      <c r="Q19" s="25"/>
      <c r="R19" s="4"/>
      <c r="V19" s="25"/>
      <c r="W19" s="25"/>
      <c r="X19" s="138"/>
      <c r="Y19" s="9"/>
      <c r="Z19" s="32"/>
      <c r="AA19" s="25"/>
      <c r="AB19" s="11"/>
      <c r="AC19" s="25"/>
      <c r="AD19" s="25"/>
      <c r="AE19" s="25"/>
      <c r="AF19" s="25"/>
    </row>
    <row r="20" spans="1:32" s="22" customFormat="1" ht="18" customHeight="1" x14ac:dyDescent="0.25">
      <c r="A20" s="137"/>
      <c r="B20" s="93">
        <v>9</v>
      </c>
      <c r="C20" s="15">
        <f t="shared" si="4"/>
        <v>43655</v>
      </c>
      <c r="D20" s="21"/>
      <c r="E20" s="75"/>
      <c r="F20" s="97" t="s">
        <v>2</v>
      </c>
      <c r="G20" s="137"/>
      <c r="H20" s="93">
        <v>6</v>
      </c>
      <c r="I20" s="15">
        <f t="shared" si="5"/>
        <v>43775</v>
      </c>
      <c r="J20" s="28"/>
      <c r="K20" s="37"/>
      <c r="L20" s="97" t="s">
        <v>26</v>
      </c>
      <c r="M20" s="137"/>
      <c r="N20" s="93">
        <v>15</v>
      </c>
      <c r="O20" s="15">
        <f t="shared" si="3"/>
        <v>43936</v>
      </c>
      <c r="P20" s="21"/>
      <c r="Q20" s="25"/>
      <c r="R20" s="86"/>
      <c r="V20" s="25"/>
      <c r="W20" s="25"/>
      <c r="X20" s="138"/>
      <c r="Y20" s="8"/>
      <c r="Z20" s="32"/>
      <c r="AA20" s="25"/>
      <c r="AB20" s="25"/>
      <c r="AC20" s="25"/>
      <c r="AD20" s="25"/>
      <c r="AE20" s="25"/>
      <c r="AF20" s="25"/>
    </row>
    <row r="21" spans="1:32" s="22" customFormat="1" ht="18" customHeight="1" thickBot="1" x14ac:dyDescent="0.3">
      <c r="A21" s="137"/>
      <c r="B21" s="93">
        <v>10</v>
      </c>
      <c r="C21" s="15">
        <f t="shared" si="4"/>
        <v>43656</v>
      </c>
      <c r="D21" s="21"/>
      <c r="E21" s="75"/>
      <c r="F21" s="97" t="s">
        <v>2</v>
      </c>
      <c r="G21" s="137"/>
      <c r="H21" s="93">
        <v>7</v>
      </c>
      <c r="I21" s="15">
        <f t="shared" si="5"/>
        <v>43776</v>
      </c>
      <c r="J21" s="28"/>
      <c r="K21" s="103"/>
      <c r="L21" s="98" t="s">
        <v>27</v>
      </c>
      <c r="M21" s="137"/>
      <c r="N21" s="93">
        <v>19</v>
      </c>
      <c r="O21" s="15">
        <f t="shared" si="3"/>
        <v>43940</v>
      </c>
      <c r="P21" s="21"/>
      <c r="Q21" s="42"/>
      <c r="R21" s="11"/>
      <c r="V21" s="25"/>
      <c r="W21" s="25"/>
      <c r="X21" s="138"/>
      <c r="Y21" s="8"/>
      <c r="Z21" s="32"/>
      <c r="AA21" s="23"/>
      <c r="AB21" s="25"/>
      <c r="AC21" s="25"/>
      <c r="AD21" s="25"/>
      <c r="AE21" s="25"/>
      <c r="AF21" s="25"/>
    </row>
    <row r="22" spans="1:32" s="22" customFormat="1" ht="18" customHeight="1" thickBot="1" x14ac:dyDescent="0.3">
      <c r="A22" s="137"/>
      <c r="B22" s="93">
        <v>11</v>
      </c>
      <c r="C22" s="15">
        <f t="shared" si="4"/>
        <v>43657</v>
      </c>
      <c r="D22" s="21"/>
      <c r="E22" s="73"/>
      <c r="F22" s="98" t="s">
        <v>6</v>
      </c>
      <c r="G22" s="137"/>
      <c r="H22" s="93">
        <v>10</v>
      </c>
      <c r="I22" s="15">
        <f t="shared" si="5"/>
        <v>43779</v>
      </c>
      <c r="J22" s="26">
        <v>11</v>
      </c>
      <c r="K22" s="28"/>
      <c r="L22" s="28"/>
      <c r="M22" s="137"/>
      <c r="N22" s="81">
        <v>22</v>
      </c>
      <c r="O22" s="15">
        <f t="shared" si="3"/>
        <v>43943</v>
      </c>
      <c r="P22" s="21"/>
      <c r="Q22" s="25"/>
      <c r="R22" s="11"/>
      <c r="V22" s="25"/>
      <c r="W22" s="25"/>
      <c r="X22" s="38"/>
      <c r="Y22" s="8"/>
      <c r="Z22" s="39"/>
      <c r="AA22" s="40"/>
      <c r="AB22" s="41"/>
      <c r="AC22" s="25"/>
      <c r="AD22" s="25"/>
      <c r="AE22" s="25"/>
      <c r="AF22" s="25"/>
    </row>
    <row r="23" spans="1:32" s="22" customFormat="1" ht="18" customHeight="1" thickBot="1" x14ac:dyDescent="0.3">
      <c r="A23" s="137"/>
      <c r="B23" s="93">
        <v>14</v>
      </c>
      <c r="C23" s="15">
        <f t="shared" si="4"/>
        <v>43660</v>
      </c>
      <c r="D23" s="21"/>
      <c r="E23" s="25"/>
      <c r="F23" s="25"/>
      <c r="G23" s="137"/>
      <c r="H23" s="93">
        <v>14</v>
      </c>
      <c r="I23" s="15">
        <f t="shared" si="5"/>
        <v>43783</v>
      </c>
      <c r="J23" s="21"/>
      <c r="K23" s="126"/>
      <c r="L23" s="131" t="s">
        <v>56</v>
      </c>
      <c r="M23" s="137"/>
      <c r="N23" s="93">
        <v>26</v>
      </c>
      <c r="O23" s="15">
        <f t="shared" si="3"/>
        <v>43947</v>
      </c>
      <c r="P23" s="21"/>
      <c r="Q23" s="25"/>
      <c r="R23" s="4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s="22" customFormat="1" ht="18" customHeight="1" thickBot="1" x14ac:dyDescent="0.3">
      <c r="A24" s="137"/>
      <c r="B24" s="93">
        <v>16</v>
      </c>
      <c r="C24" s="15">
        <f t="shared" si="4"/>
        <v>43662</v>
      </c>
      <c r="D24" s="21"/>
      <c r="E24" s="75"/>
      <c r="F24" s="97" t="s">
        <v>3</v>
      </c>
      <c r="G24" s="137"/>
      <c r="H24" s="93">
        <v>17</v>
      </c>
      <c r="I24" s="15">
        <f t="shared" si="5"/>
        <v>43786</v>
      </c>
      <c r="J24" s="21"/>
      <c r="K24" s="126"/>
      <c r="L24" s="131" t="s">
        <v>57</v>
      </c>
      <c r="M24" s="137"/>
      <c r="N24" s="48">
        <v>29</v>
      </c>
      <c r="O24" s="17">
        <f t="shared" si="3"/>
        <v>43950</v>
      </c>
      <c r="P24" s="21"/>
      <c r="Q24" s="28"/>
      <c r="R24" s="7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s="22" customFormat="1" ht="18" customHeight="1" thickBot="1" x14ac:dyDescent="0.3">
      <c r="A25" s="137"/>
      <c r="B25" s="93">
        <v>17</v>
      </c>
      <c r="C25" s="15">
        <f t="shared" si="4"/>
        <v>43663</v>
      </c>
      <c r="D25" s="21"/>
      <c r="E25" s="73"/>
      <c r="F25" s="97" t="s">
        <v>3</v>
      </c>
      <c r="G25" s="137"/>
      <c r="H25" s="93">
        <v>24</v>
      </c>
      <c r="I25" s="15">
        <f t="shared" si="5"/>
        <v>43793</v>
      </c>
      <c r="J25" s="26">
        <v>12</v>
      </c>
      <c r="K25" s="28"/>
      <c r="L25" s="5"/>
      <c r="M25" s="35"/>
      <c r="N25" s="90"/>
      <c r="O25" s="15"/>
      <c r="P25" s="21"/>
      <c r="Q25" s="25"/>
      <c r="R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s="22" customFormat="1" ht="18" customHeight="1" x14ac:dyDescent="0.25">
      <c r="A26" s="137"/>
      <c r="B26" s="93">
        <v>18</v>
      </c>
      <c r="C26" s="15">
        <f t="shared" si="4"/>
        <v>43664</v>
      </c>
      <c r="D26" s="21"/>
      <c r="E26" s="72"/>
      <c r="F26" s="98" t="s">
        <v>7</v>
      </c>
      <c r="G26" s="137"/>
      <c r="H26" s="93">
        <v>26</v>
      </c>
      <c r="I26" s="15">
        <f t="shared" si="5"/>
        <v>43795</v>
      </c>
      <c r="J26" s="21"/>
      <c r="K26" s="43"/>
      <c r="L26" s="97" t="s">
        <v>28</v>
      </c>
      <c r="M26" s="137">
        <v>43952</v>
      </c>
      <c r="N26" s="92">
        <v>3</v>
      </c>
      <c r="O26" s="14">
        <f t="shared" ref="O26:O34" si="6">N26+$M$26-1</f>
        <v>43954</v>
      </c>
      <c r="P26" s="21"/>
      <c r="Q26" s="28"/>
      <c r="R26" s="86"/>
      <c r="W26" s="25"/>
      <c r="X26" s="25"/>
      <c r="Y26" s="25"/>
      <c r="Z26" s="25"/>
      <c r="AA26" s="25"/>
      <c r="AB26" s="25"/>
      <c r="AC26" s="25"/>
      <c r="AD26" s="25"/>
    </row>
    <row r="27" spans="1:32" s="22" customFormat="1" ht="18" customHeight="1" x14ac:dyDescent="0.25">
      <c r="A27" s="137"/>
      <c r="B27" s="93">
        <v>21</v>
      </c>
      <c r="C27" s="15">
        <f t="shared" si="4"/>
        <v>43667</v>
      </c>
      <c r="D27" s="21"/>
      <c r="E27" s="75"/>
      <c r="F27" s="75"/>
      <c r="G27" s="137"/>
      <c r="H27" s="93">
        <v>27</v>
      </c>
      <c r="I27" s="15">
        <f t="shared" si="5"/>
        <v>43796</v>
      </c>
      <c r="J27" s="21"/>
      <c r="K27" s="28"/>
      <c r="L27" s="97" t="s">
        <v>28</v>
      </c>
      <c r="M27" s="137"/>
      <c r="N27" s="134">
        <v>6</v>
      </c>
      <c r="O27" s="135">
        <f>N27+$M$26-1</f>
        <v>43957</v>
      </c>
      <c r="P27" s="21"/>
      <c r="Q27" s="28"/>
      <c r="R27" s="144"/>
      <c r="W27" s="25"/>
      <c r="X27" s="138"/>
      <c r="Y27" s="8"/>
      <c r="Z27" s="39"/>
      <c r="AA27" s="40"/>
      <c r="AB27" s="41"/>
      <c r="AC27" s="25"/>
      <c r="AD27" s="25"/>
    </row>
    <row r="28" spans="1:32" s="22" customFormat="1" ht="18" customHeight="1" thickBot="1" x14ac:dyDescent="0.3">
      <c r="A28" s="137"/>
      <c r="B28" s="93">
        <v>23</v>
      </c>
      <c r="C28" s="15">
        <f t="shared" si="4"/>
        <v>43669</v>
      </c>
      <c r="D28" s="21"/>
      <c r="E28" s="73"/>
      <c r="F28" s="99" t="s">
        <v>8</v>
      </c>
      <c r="G28" s="137"/>
      <c r="H28" s="48">
        <v>28</v>
      </c>
      <c r="I28" s="17">
        <f t="shared" si="5"/>
        <v>43797</v>
      </c>
      <c r="J28" s="28"/>
      <c r="K28" s="28"/>
      <c r="L28" s="98" t="s">
        <v>29</v>
      </c>
      <c r="M28" s="137"/>
      <c r="N28" s="134">
        <v>10</v>
      </c>
      <c r="O28" s="135">
        <f>N28+$M$26-1</f>
        <v>43961</v>
      </c>
      <c r="P28" s="21"/>
      <c r="Q28" s="28"/>
      <c r="R28" s="11"/>
      <c r="W28" s="25"/>
      <c r="X28" s="138"/>
      <c r="Y28" s="8"/>
      <c r="Z28" s="32"/>
      <c r="AA28" s="23"/>
      <c r="AB28" s="23"/>
      <c r="AC28" s="25"/>
      <c r="AD28" s="25"/>
    </row>
    <row r="29" spans="1:32" s="22" customFormat="1" ht="18" customHeight="1" x14ac:dyDescent="0.25">
      <c r="A29" s="137"/>
      <c r="B29" s="93">
        <v>24</v>
      </c>
      <c r="C29" s="15">
        <f t="shared" si="4"/>
        <v>43670</v>
      </c>
      <c r="D29" s="21"/>
      <c r="E29" s="76"/>
      <c r="F29" s="97" t="s">
        <v>8</v>
      </c>
      <c r="G29" s="35"/>
      <c r="H29" s="82"/>
      <c r="I29" s="15"/>
      <c r="J29" s="21"/>
      <c r="K29" s="28"/>
      <c r="L29" s="5"/>
      <c r="M29" s="137"/>
      <c r="N29" s="93">
        <v>13</v>
      </c>
      <c r="O29" s="15">
        <f t="shared" si="6"/>
        <v>43964</v>
      </c>
      <c r="P29" s="21"/>
      <c r="Q29" s="28"/>
      <c r="R29" s="11"/>
      <c r="W29" s="25"/>
      <c r="X29" s="138"/>
      <c r="Y29" s="8"/>
      <c r="Z29" s="32"/>
      <c r="AA29" s="23"/>
      <c r="AB29" s="29"/>
      <c r="AC29" s="25"/>
      <c r="AD29" s="25"/>
    </row>
    <row r="30" spans="1:32" s="22" customFormat="1" ht="18" customHeight="1" thickBot="1" x14ac:dyDescent="0.3">
      <c r="A30" s="137"/>
      <c r="B30" s="93">
        <v>25</v>
      </c>
      <c r="C30" s="15">
        <f t="shared" si="4"/>
        <v>43671</v>
      </c>
      <c r="D30" s="21"/>
      <c r="E30" s="76"/>
      <c r="F30" s="98" t="s">
        <v>9</v>
      </c>
      <c r="G30" s="35"/>
      <c r="H30" s="83"/>
      <c r="I30" s="45"/>
      <c r="J30" s="21"/>
      <c r="K30" s="43"/>
      <c r="L30" s="75"/>
      <c r="M30" s="137"/>
      <c r="N30" s="93">
        <v>17</v>
      </c>
      <c r="O30" s="15">
        <f t="shared" si="6"/>
        <v>43968</v>
      </c>
      <c r="P30" s="21"/>
      <c r="Q30" s="25"/>
      <c r="R30" s="4" t="s">
        <v>37</v>
      </c>
      <c r="W30" s="25"/>
      <c r="X30" s="138"/>
      <c r="Y30" s="8"/>
      <c r="Z30" s="32"/>
      <c r="AA30" s="23"/>
      <c r="AB30" s="23"/>
      <c r="AC30" s="25"/>
      <c r="AD30" s="25"/>
    </row>
    <row r="31" spans="1:32" s="22" customFormat="1" ht="18" customHeight="1" thickBot="1" x14ac:dyDescent="0.3">
      <c r="A31" s="137"/>
      <c r="B31" s="93">
        <v>28</v>
      </c>
      <c r="C31" s="15">
        <f t="shared" si="4"/>
        <v>43674</v>
      </c>
      <c r="D31" s="21"/>
      <c r="E31" s="76"/>
      <c r="F31" s="100"/>
      <c r="G31" s="137">
        <v>43800</v>
      </c>
      <c r="H31" s="92">
        <v>1</v>
      </c>
      <c r="I31" s="14">
        <f t="shared" ref="I31:I41" si="7">H31+$G$31-1</f>
        <v>43800</v>
      </c>
      <c r="J31" s="26">
        <v>13</v>
      </c>
      <c r="K31" s="24"/>
      <c r="L31" s="74"/>
      <c r="M31" s="137"/>
      <c r="N31" s="93">
        <v>20</v>
      </c>
      <c r="O31" s="15">
        <f t="shared" si="6"/>
        <v>43971</v>
      </c>
      <c r="P31" s="21"/>
      <c r="Q31" s="24"/>
      <c r="R31" s="74"/>
      <c r="W31" s="25"/>
      <c r="X31" s="138"/>
      <c r="Y31" s="8"/>
      <c r="Z31" s="32"/>
      <c r="AA31" s="23"/>
      <c r="AB31" s="23"/>
      <c r="AC31" s="25"/>
      <c r="AD31" s="25"/>
    </row>
    <row r="32" spans="1:32" s="22" customFormat="1" ht="18" customHeight="1" thickBot="1" x14ac:dyDescent="0.3">
      <c r="A32" s="137"/>
      <c r="B32" s="93">
        <v>30</v>
      </c>
      <c r="C32" s="15">
        <f t="shared" si="4"/>
        <v>43676</v>
      </c>
      <c r="D32" s="21"/>
      <c r="E32" s="77"/>
      <c r="F32" s="97" t="s">
        <v>10</v>
      </c>
      <c r="G32" s="137"/>
      <c r="H32" s="93">
        <v>4</v>
      </c>
      <c r="I32" s="15">
        <f t="shared" si="7"/>
        <v>43803</v>
      </c>
      <c r="J32" s="28"/>
      <c r="K32" s="25"/>
      <c r="L32" s="122" t="s">
        <v>43</v>
      </c>
      <c r="M32" s="137"/>
      <c r="N32" s="93">
        <v>24</v>
      </c>
      <c r="O32" s="15">
        <f t="shared" si="6"/>
        <v>43975</v>
      </c>
      <c r="P32" s="21"/>
      <c r="Q32" s="28"/>
      <c r="R32" s="127" t="s">
        <v>59</v>
      </c>
      <c r="W32" s="25"/>
      <c r="X32" s="138"/>
      <c r="Y32" s="9"/>
      <c r="Z32" s="32"/>
      <c r="AA32" s="23"/>
      <c r="AB32" s="10"/>
      <c r="AC32" s="25"/>
      <c r="AD32" s="25"/>
    </row>
    <row r="33" spans="1:30" s="22" customFormat="1" ht="18" customHeight="1" thickBot="1" x14ac:dyDescent="0.3">
      <c r="A33" s="137"/>
      <c r="B33" s="48">
        <v>31</v>
      </c>
      <c r="C33" s="17">
        <f t="shared" si="4"/>
        <v>43677</v>
      </c>
      <c r="D33" s="21"/>
      <c r="E33" s="77"/>
      <c r="F33" s="97" t="s">
        <v>10</v>
      </c>
      <c r="G33" s="137"/>
      <c r="H33" s="93">
        <v>8</v>
      </c>
      <c r="I33" s="15">
        <f t="shared" si="7"/>
        <v>43807</v>
      </c>
      <c r="J33" s="26">
        <v>14</v>
      </c>
      <c r="K33" s="30"/>
      <c r="L33" s="86"/>
      <c r="M33" s="137"/>
      <c r="N33" s="129">
        <v>27</v>
      </c>
      <c r="O33" s="130">
        <f t="shared" ref="O33" si="8">N33+$M$26-1</f>
        <v>43978</v>
      </c>
      <c r="P33" s="21"/>
      <c r="Q33" s="28"/>
      <c r="R33" s="4"/>
      <c r="W33" s="25"/>
      <c r="X33" s="138"/>
      <c r="Y33" s="9"/>
      <c r="Z33" s="32"/>
      <c r="AA33" s="23"/>
      <c r="AB33" s="10"/>
      <c r="AC33" s="25"/>
      <c r="AD33" s="25"/>
    </row>
    <row r="34" spans="1:30" s="22" customFormat="1" ht="18" customHeight="1" thickBot="1" x14ac:dyDescent="0.3">
      <c r="A34" s="35"/>
      <c r="B34" s="83"/>
      <c r="C34" s="84"/>
      <c r="D34" s="21"/>
      <c r="E34" s="72"/>
      <c r="F34" s="72"/>
      <c r="G34" s="137"/>
      <c r="H34" s="93">
        <v>10</v>
      </c>
      <c r="I34" s="15">
        <f t="shared" si="7"/>
        <v>43809</v>
      </c>
      <c r="J34" s="32"/>
      <c r="K34" s="25"/>
      <c r="L34" s="97" t="s">
        <v>30</v>
      </c>
      <c r="M34" s="137"/>
      <c r="N34" s="48">
        <v>31</v>
      </c>
      <c r="O34" s="17">
        <f t="shared" si="6"/>
        <v>43982</v>
      </c>
      <c r="P34" s="21"/>
      <c r="Q34" s="28"/>
      <c r="W34" s="25"/>
      <c r="X34" s="138"/>
      <c r="Y34" s="9"/>
      <c r="Z34" s="32"/>
      <c r="AA34" s="23"/>
      <c r="AB34" s="10"/>
      <c r="AC34" s="25"/>
      <c r="AD34" s="25"/>
    </row>
    <row r="35" spans="1:30" s="22" customFormat="1" ht="18" customHeight="1" thickBot="1" x14ac:dyDescent="0.3">
      <c r="A35" s="137">
        <v>43678</v>
      </c>
      <c r="B35" s="93">
        <v>1</v>
      </c>
      <c r="C35" s="15">
        <f t="shared" ref="C35:C53" si="9">B35+$A$35-1</f>
        <v>43678</v>
      </c>
      <c r="D35" s="21"/>
      <c r="E35" s="73"/>
      <c r="F35" s="98" t="s">
        <v>11</v>
      </c>
      <c r="G35" s="137"/>
      <c r="H35" s="93">
        <v>11</v>
      </c>
      <c r="I35" s="15">
        <f t="shared" si="7"/>
        <v>43810</v>
      </c>
      <c r="J35" s="28"/>
      <c r="K35" s="30"/>
      <c r="L35" s="97" t="s">
        <v>30</v>
      </c>
      <c r="M35" s="28"/>
      <c r="N35" s="91"/>
      <c r="O35" s="16"/>
      <c r="P35" s="21"/>
      <c r="Q35" s="28"/>
      <c r="R35" s="28"/>
      <c r="W35" s="25"/>
      <c r="X35" s="138"/>
      <c r="Y35" s="9"/>
      <c r="Z35" s="32"/>
      <c r="AA35" s="46"/>
      <c r="AB35" s="10"/>
      <c r="AC35" s="25"/>
      <c r="AD35" s="25"/>
    </row>
    <row r="36" spans="1:30" s="22" customFormat="1" ht="18" customHeight="1" thickBot="1" x14ac:dyDescent="0.3">
      <c r="A36" s="137"/>
      <c r="B36" s="93">
        <v>4</v>
      </c>
      <c r="C36" s="15">
        <f t="shared" si="9"/>
        <v>43681</v>
      </c>
      <c r="D36" s="21"/>
      <c r="E36" s="75"/>
      <c r="F36" s="86"/>
      <c r="G36" s="137"/>
      <c r="H36" s="93">
        <v>12</v>
      </c>
      <c r="I36" s="15">
        <f t="shared" si="7"/>
        <v>43811</v>
      </c>
      <c r="J36" s="28"/>
      <c r="K36" s="30"/>
      <c r="L36" s="98" t="s">
        <v>31</v>
      </c>
      <c r="M36" s="137">
        <v>43983</v>
      </c>
      <c r="N36" s="92">
        <v>3</v>
      </c>
      <c r="O36" s="14">
        <f t="shared" ref="O36:O46" si="10">N36+$M$36-1</f>
        <v>43985</v>
      </c>
      <c r="P36" s="21"/>
      <c r="Q36" s="28"/>
      <c r="R36" s="28"/>
      <c r="W36" s="25"/>
      <c r="X36" s="138"/>
      <c r="Y36" s="9"/>
      <c r="Z36" s="32"/>
      <c r="AA36" s="46"/>
      <c r="AB36" s="10"/>
      <c r="AC36" s="25"/>
      <c r="AD36" s="25"/>
    </row>
    <row r="37" spans="1:30" s="22" customFormat="1" ht="18" customHeight="1" thickBot="1" x14ac:dyDescent="0.3">
      <c r="A37" s="137"/>
      <c r="B37" s="93">
        <v>6</v>
      </c>
      <c r="C37" s="15">
        <f t="shared" si="9"/>
        <v>43683</v>
      </c>
      <c r="D37" s="21"/>
      <c r="E37" s="73"/>
      <c r="F37" s="101" t="s">
        <v>12</v>
      </c>
      <c r="G37" s="137"/>
      <c r="H37" s="93">
        <v>15</v>
      </c>
      <c r="I37" s="15">
        <f t="shared" si="7"/>
        <v>43814</v>
      </c>
      <c r="J37" s="26">
        <v>15</v>
      </c>
      <c r="K37" s="24"/>
      <c r="L37" s="74"/>
      <c r="M37" s="137"/>
      <c r="N37" s="93">
        <v>7</v>
      </c>
      <c r="O37" s="15">
        <f t="shared" si="10"/>
        <v>43989</v>
      </c>
      <c r="P37" s="32"/>
      <c r="Q37" s="31"/>
      <c r="R37" s="32"/>
      <c r="W37" s="25"/>
      <c r="X37" s="138"/>
      <c r="Y37" s="9"/>
      <c r="Z37" s="32"/>
      <c r="AA37" s="23"/>
      <c r="AB37" s="10"/>
      <c r="AC37" s="25"/>
      <c r="AD37" s="25"/>
    </row>
    <row r="38" spans="1:30" s="22" customFormat="1" ht="18" customHeight="1" thickBot="1" x14ac:dyDescent="0.3">
      <c r="A38" s="137"/>
      <c r="B38" s="140">
        <v>7</v>
      </c>
      <c r="C38" s="141">
        <f t="shared" si="9"/>
        <v>43684</v>
      </c>
      <c r="D38" s="21"/>
      <c r="E38" s="73"/>
      <c r="F38" s="97" t="s">
        <v>12</v>
      </c>
      <c r="G38" s="137"/>
      <c r="H38" s="93">
        <v>18</v>
      </c>
      <c r="I38" s="15">
        <f t="shared" si="7"/>
        <v>43817</v>
      </c>
      <c r="J38" s="28"/>
      <c r="K38" s="28"/>
      <c r="L38" s="122" t="s">
        <v>44</v>
      </c>
      <c r="M38" s="137"/>
      <c r="N38" s="93">
        <v>10</v>
      </c>
      <c r="O38" s="15">
        <f t="shared" si="10"/>
        <v>43992</v>
      </c>
      <c r="P38" s="21"/>
      <c r="Q38" s="28"/>
      <c r="R38" s="28"/>
      <c r="W38" s="25"/>
      <c r="X38" s="138"/>
      <c r="Y38" s="8"/>
      <c r="Z38" s="32"/>
      <c r="AA38" s="25"/>
      <c r="AB38" s="47"/>
      <c r="AC38" s="25"/>
      <c r="AD38" s="25"/>
    </row>
    <row r="39" spans="1:30" s="22" customFormat="1" ht="18" customHeight="1" thickBot="1" x14ac:dyDescent="0.3">
      <c r="A39" s="137"/>
      <c r="B39" s="140"/>
      <c r="C39" s="141"/>
      <c r="D39" s="21"/>
      <c r="E39" s="73"/>
      <c r="F39" s="125" t="s">
        <v>61</v>
      </c>
      <c r="G39" s="137"/>
      <c r="H39" s="93">
        <v>22</v>
      </c>
      <c r="I39" s="15">
        <f t="shared" si="7"/>
        <v>43821</v>
      </c>
      <c r="J39" s="26">
        <v>16</v>
      </c>
      <c r="K39" s="37"/>
      <c r="L39" s="74"/>
      <c r="M39" s="137"/>
      <c r="N39" s="119">
        <v>14</v>
      </c>
      <c r="O39" s="120">
        <f t="shared" si="10"/>
        <v>43996</v>
      </c>
      <c r="P39" s="26">
        <v>27</v>
      </c>
      <c r="Q39" s="23"/>
      <c r="R39" s="28"/>
    </row>
    <row r="40" spans="1:30" s="22" customFormat="1" ht="18" customHeight="1" thickBot="1" x14ac:dyDescent="0.3">
      <c r="A40" s="137"/>
      <c r="B40" s="93">
        <v>8</v>
      </c>
      <c r="C40" s="15">
        <f t="shared" si="9"/>
        <v>43685</v>
      </c>
      <c r="D40" s="28"/>
      <c r="E40" s="73"/>
      <c r="F40" s="98" t="s">
        <v>13</v>
      </c>
      <c r="G40" s="137"/>
      <c r="H40" s="93">
        <v>25</v>
      </c>
      <c r="I40" s="15">
        <f t="shared" si="7"/>
        <v>43824</v>
      </c>
      <c r="J40" s="28"/>
      <c r="K40" s="25"/>
      <c r="L40" s="75"/>
      <c r="M40" s="137"/>
      <c r="N40" s="119">
        <v>16</v>
      </c>
      <c r="O40" s="120">
        <f t="shared" si="10"/>
        <v>43998</v>
      </c>
      <c r="P40" s="21"/>
      <c r="Q40" s="23"/>
      <c r="R40" s="122" t="s">
        <v>45</v>
      </c>
    </row>
    <row r="41" spans="1:30" s="22" customFormat="1" ht="18" customHeight="1" thickBot="1" x14ac:dyDescent="0.3">
      <c r="A41" s="137"/>
      <c r="B41" s="93">
        <v>11</v>
      </c>
      <c r="C41" s="15">
        <f t="shared" si="9"/>
        <v>43688</v>
      </c>
      <c r="D41" s="28"/>
      <c r="E41" s="75"/>
      <c r="F41" s="127" t="s">
        <v>58</v>
      </c>
      <c r="G41" s="137"/>
      <c r="H41" s="48">
        <v>29</v>
      </c>
      <c r="I41" s="17">
        <f t="shared" si="7"/>
        <v>43828</v>
      </c>
      <c r="J41" s="26">
        <v>17</v>
      </c>
      <c r="K41" s="25"/>
      <c r="L41" s="75"/>
      <c r="M41" s="137"/>
      <c r="N41" s="134">
        <v>17</v>
      </c>
      <c r="O41" s="135">
        <f t="shared" si="10"/>
        <v>43999</v>
      </c>
      <c r="P41" s="21"/>
      <c r="Q41" s="23"/>
      <c r="Z41" s="28"/>
    </row>
    <row r="42" spans="1:30" s="22" customFormat="1" ht="18" customHeight="1" thickBot="1" x14ac:dyDescent="0.3">
      <c r="A42" s="137"/>
      <c r="B42" s="93">
        <v>13</v>
      </c>
      <c r="C42" s="15">
        <f t="shared" si="9"/>
        <v>43690</v>
      </c>
      <c r="D42" s="21"/>
      <c r="E42" s="73"/>
      <c r="F42" s="99" t="s">
        <v>14</v>
      </c>
      <c r="G42" s="28"/>
      <c r="H42" s="82"/>
      <c r="I42" s="15"/>
      <c r="J42" s="28"/>
      <c r="K42" s="25"/>
      <c r="L42" s="75"/>
      <c r="M42" s="137"/>
      <c r="N42" s="119">
        <v>18</v>
      </c>
      <c r="O42" s="120">
        <f t="shared" si="10"/>
        <v>44000</v>
      </c>
      <c r="P42" s="21"/>
      <c r="Q42" s="23"/>
      <c r="R42" s="122" t="s">
        <v>45</v>
      </c>
    </row>
    <row r="43" spans="1:30" s="22" customFormat="1" ht="18" customHeight="1" thickBot="1" x14ac:dyDescent="0.3">
      <c r="A43" s="137"/>
      <c r="B43" s="93">
        <v>14</v>
      </c>
      <c r="C43" s="15">
        <f t="shared" si="9"/>
        <v>43691</v>
      </c>
      <c r="D43" s="21"/>
      <c r="E43" s="73"/>
      <c r="F43" s="125" t="s">
        <v>38</v>
      </c>
      <c r="G43" s="28"/>
      <c r="H43" s="33"/>
      <c r="I43" s="28"/>
      <c r="J43" s="32"/>
      <c r="K43" s="25"/>
      <c r="L43" s="79"/>
      <c r="M43" s="137"/>
      <c r="N43" s="119">
        <v>21</v>
      </c>
      <c r="O43" s="120">
        <f t="shared" si="10"/>
        <v>44003</v>
      </c>
      <c r="P43" s="26">
        <v>28</v>
      </c>
      <c r="Q43" s="51"/>
      <c r="R43" s="109"/>
      <c r="X43" s="28"/>
    </row>
    <row r="44" spans="1:30" s="22" customFormat="1" ht="18" customHeight="1" thickBot="1" x14ac:dyDescent="0.3">
      <c r="A44" s="137"/>
      <c r="B44" s="93">
        <v>15</v>
      </c>
      <c r="C44" s="15">
        <f t="shared" si="9"/>
        <v>43692</v>
      </c>
      <c r="D44" s="21"/>
      <c r="E44" s="72"/>
      <c r="F44" s="98" t="s">
        <v>15</v>
      </c>
      <c r="G44" s="137">
        <v>43831</v>
      </c>
      <c r="H44" s="92">
        <v>1</v>
      </c>
      <c r="I44" s="14">
        <f t="shared" ref="I44:I52" si="11">H44+$G$44-1</f>
        <v>43831</v>
      </c>
      <c r="J44" s="21"/>
      <c r="K44" s="25"/>
      <c r="L44" s="75"/>
      <c r="M44" s="137"/>
      <c r="N44" s="134">
        <v>23</v>
      </c>
      <c r="O44" s="135">
        <f t="shared" si="10"/>
        <v>44005</v>
      </c>
      <c r="P44" s="21"/>
      <c r="Q44" s="51"/>
      <c r="R44" s="109"/>
    </row>
    <row r="45" spans="1:30" s="22" customFormat="1" ht="18" customHeight="1" thickBot="1" x14ac:dyDescent="0.3">
      <c r="A45" s="137"/>
      <c r="B45" s="93">
        <v>18</v>
      </c>
      <c r="C45" s="15">
        <f t="shared" si="9"/>
        <v>43695</v>
      </c>
      <c r="D45" s="26">
        <v>1</v>
      </c>
      <c r="E45" s="75"/>
      <c r="F45" s="75"/>
      <c r="G45" s="137"/>
      <c r="H45" s="93">
        <v>5</v>
      </c>
      <c r="I45" s="15">
        <f t="shared" si="11"/>
        <v>43835</v>
      </c>
      <c r="J45" s="32"/>
      <c r="K45" s="25"/>
      <c r="L45" s="79"/>
      <c r="M45" s="137"/>
      <c r="N45" s="134">
        <v>24</v>
      </c>
      <c r="O45" s="135">
        <f t="shared" si="10"/>
        <v>44006</v>
      </c>
      <c r="Q45" s="51"/>
      <c r="R45" s="109"/>
    </row>
    <row r="46" spans="1:30" s="22" customFormat="1" ht="18" customHeight="1" thickBot="1" x14ac:dyDescent="0.3">
      <c r="A46" s="137"/>
      <c r="B46" s="93">
        <v>20</v>
      </c>
      <c r="C46" s="15">
        <f t="shared" si="9"/>
        <v>43697</v>
      </c>
      <c r="D46" s="21"/>
      <c r="E46" s="1"/>
      <c r="F46" s="99" t="s">
        <v>16</v>
      </c>
      <c r="G46" s="137"/>
      <c r="H46" s="93">
        <v>8</v>
      </c>
      <c r="I46" s="15">
        <f t="shared" si="11"/>
        <v>43838</v>
      </c>
      <c r="J46" s="28"/>
      <c r="K46" s="25"/>
      <c r="L46" s="75"/>
      <c r="M46" s="137"/>
      <c r="N46" s="145">
        <v>28</v>
      </c>
      <c r="O46" s="16">
        <f t="shared" si="10"/>
        <v>44010</v>
      </c>
      <c r="P46" s="26">
        <v>29</v>
      </c>
      <c r="Q46" s="51"/>
      <c r="R46" s="10"/>
    </row>
    <row r="47" spans="1:30" s="22" customFormat="1" ht="18" customHeight="1" thickBot="1" x14ac:dyDescent="0.3">
      <c r="A47" s="137"/>
      <c r="B47" s="93">
        <v>21</v>
      </c>
      <c r="C47" s="15">
        <f t="shared" si="9"/>
        <v>43698</v>
      </c>
      <c r="D47" s="50"/>
      <c r="E47" s="72"/>
      <c r="F47" s="99" t="s">
        <v>16</v>
      </c>
      <c r="G47" s="137"/>
      <c r="H47" s="93">
        <v>12</v>
      </c>
      <c r="I47" s="15">
        <f t="shared" si="11"/>
        <v>43842</v>
      </c>
      <c r="J47" s="28"/>
      <c r="K47" s="37"/>
      <c r="L47" s="74"/>
      <c r="M47" s="44"/>
      <c r="N47" s="55"/>
      <c r="O47" s="13"/>
      <c r="P47" s="21"/>
      <c r="Q47" s="46"/>
      <c r="R47" s="10"/>
      <c r="U47" s="25"/>
    </row>
    <row r="48" spans="1:30" s="22" customFormat="1" ht="18" customHeight="1" thickBot="1" x14ac:dyDescent="0.3">
      <c r="A48" s="137"/>
      <c r="B48" s="93">
        <v>22</v>
      </c>
      <c r="C48" s="15">
        <f t="shared" si="9"/>
        <v>43699</v>
      </c>
      <c r="D48" s="28"/>
      <c r="E48" s="73"/>
      <c r="F48" s="98" t="s">
        <v>17</v>
      </c>
      <c r="G48" s="137"/>
      <c r="H48" s="93">
        <v>15</v>
      </c>
      <c r="I48" s="15">
        <f t="shared" si="11"/>
        <v>43845</v>
      </c>
      <c r="J48" s="28"/>
      <c r="K48" s="25"/>
      <c r="L48" s="121" t="s">
        <v>49</v>
      </c>
      <c r="M48" s="139">
        <v>44013</v>
      </c>
      <c r="N48" s="92">
        <v>1</v>
      </c>
      <c r="O48" s="14">
        <f>N48+$M$48-1</f>
        <v>44013</v>
      </c>
      <c r="P48" s="21"/>
      <c r="Q48" s="23"/>
      <c r="R48" s="54"/>
      <c r="U48" s="25"/>
    </row>
    <row r="49" spans="1:32" s="22" customFormat="1" ht="18" customHeight="1" thickBot="1" x14ac:dyDescent="0.3">
      <c r="A49" s="137"/>
      <c r="B49" s="93">
        <v>25</v>
      </c>
      <c r="C49" s="15">
        <f t="shared" si="9"/>
        <v>43702</v>
      </c>
      <c r="D49" s="26">
        <v>2</v>
      </c>
      <c r="E49" s="75"/>
      <c r="G49" s="137"/>
      <c r="H49" s="93">
        <v>19</v>
      </c>
      <c r="I49" s="15">
        <f t="shared" si="11"/>
        <v>43849</v>
      </c>
      <c r="J49" s="26">
        <v>18</v>
      </c>
      <c r="K49" s="37"/>
      <c r="L49" s="75"/>
      <c r="M49" s="139"/>
      <c r="N49" s="119">
        <v>5</v>
      </c>
      <c r="O49" s="120">
        <f t="shared" ref="O49:O58" si="12">N49+$M$48-1</f>
        <v>44017</v>
      </c>
      <c r="P49" s="26">
        <v>30</v>
      </c>
      <c r="Q49" s="23"/>
      <c r="R49" s="56"/>
      <c r="U49" s="25"/>
    </row>
    <row r="50" spans="1:32" s="22" customFormat="1" ht="18" customHeight="1" thickBot="1" x14ac:dyDescent="0.3">
      <c r="A50" s="137"/>
      <c r="B50" s="93">
        <v>27</v>
      </c>
      <c r="C50" s="15">
        <f t="shared" si="9"/>
        <v>43704</v>
      </c>
      <c r="D50" s="21"/>
      <c r="E50" s="1"/>
      <c r="F50" s="99" t="s">
        <v>18</v>
      </c>
      <c r="G50" s="137"/>
      <c r="H50" s="93">
        <v>22</v>
      </c>
      <c r="I50" s="15">
        <f t="shared" si="11"/>
        <v>43852</v>
      </c>
      <c r="J50" s="28"/>
      <c r="K50" s="25"/>
      <c r="L50" s="121" t="s">
        <v>48</v>
      </c>
      <c r="M50" s="139"/>
      <c r="N50" s="134">
        <v>7</v>
      </c>
      <c r="O50" s="135">
        <f t="shared" si="12"/>
        <v>44019</v>
      </c>
      <c r="P50" s="21"/>
      <c r="Q50" s="23"/>
      <c r="R50" s="56"/>
      <c r="U50" s="12"/>
    </row>
    <row r="51" spans="1:32" s="22" customFormat="1" ht="18" customHeight="1" thickBot="1" x14ac:dyDescent="0.3">
      <c r="A51" s="137"/>
      <c r="B51" s="140">
        <v>28</v>
      </c>
      <c r="C51" s="141">
        <f t="shared" si="9"/>
        <v>43705</v>
      </c>
      <c r="D51" s="21"/>
      <c r="E51" s="72"/>
      <c r="F51" s="99" t="s">
        <v>18</v>
      </c>
      <c r="G51" s="137"/>
      <c r="H51" s="93">
        <v>26</v>
      </c>
      <c r="I51" s="15">
        <f t="shared" si="11"/>
        <v>43856</v>
      </c>
      <c r="J51" s="26">
        <v>19</v>
      </c>
      <c r="K51" s="25"/>
      <c r="L51" s="74"/>
      <c r="M51" s="139"/>
      <c r="N51" s="119">
        <v>8</v>
      </c>
      <c r="O51" s="120">
        <f t="shared" si="12"/>
        <v>44020</v>
      </c>
      <c r="P51" s="26">
        <v>31</v>
      </c>
      <c r="Q51" s="56"/>
      <c r="R51" s="23"/>
      <c r="U51" s="25"/>
    </row>
    <row r="52" spans="1:32" s="22" customFormat="1" ht="18" customHeight="1" thickBot="1" x14ac:dyDescent="0.3">
      <c r="A52" s="137"/>
      <c r="B52" s="140"/>
      <c r="C52" s="141"/>
      <c r="D52" s="21"/>
      <c r="E52" s="72"/>
      <c r="F52" s="122" t="s">
        <v>39</v>
      </c>
      <c r="G52" s="137"/>
      <c r="H52" s="49">
        <v>29</v>
      </c>
      <c r="I52" s="17">
        <f t="shared" si="11"/>
        <v>43859</v>
      </c>
      <c r="J52" s="28"/>
      <c r="K52" s="37"/>
      <c r="L52" s="75"/>
      <c r="M52" s="139"/>
      <c r="N52" s="134">
        <v>9</v>
      </c>
      <c r="O52" s="135">
        <f t="shared" si="12"/>
        <v>44021</v>
      </c>
      <c r="P52" s="21"/>
      <c r="Q52" s="56"/>
      <c r="R52" s="23"/>
      <c r="U52" s="25"/>
    </row>
    <row r="53" spans="1:32" s="22" customFormat="1" ht="18" customHeight="1" thickBot="1" x14ac:dyDescent="0.3">
      <c r="A53" s="137"/>
      <c r="B53" s="48">
        <v>29</v>
      </c>
      <c r="C53" s="17">
        <f t="shared" si="9"/>
        <v>43706</v>
      </c>
      <c r="D53" s="21"/>
      <c r="E53" s="73"/>
      <c r="F53" s="98" t="s">
        <v>19</v>
      </c>
      <c r="G53" s="35"/>
      <c r="H53" s="89"/>
      <c r="I53" s="15"/>
      <c r="J53" s="28"/>
      <c r="K53" s="37"/>
      <c r="L53" s="74"/>
      <c r="M53" s="139"/>
      <c r="N53" s="119">
        <v>12</v>
      </c>
      <c r="O53" s="120">
        <f t="shared" si="12"/>
        <v>44024</v>
      </c>
      <c r="P53" s="26">
        <v>32</v>
      </c>
      <c r="Q53" s="23"/>
      <c r="R53" s="23"/>
      <c r="S53" s="53"/>
      <c r="U53" s="25"/>
      <c r="Y53" s="25"/>
      <c r="Z53" s="25"/>
      <c r="AA53" s="25"/>
      <c r="AB53" s="25"/>
      <c r="AC53" s="25"/>
      <c r="AD53" s="25"/>
      <c r="AE53" s="25"/>
      <c r="AF53" s="25"/>
    </row>
    <row r="54" spans="1:32" s="22" customFormat="1" ht="18" customHeight="1" thickBot="1" x14ac:dyDescent="0.3">
      <c r="A54" s="35"/>
      <c r="B54" s="82"/>
      <c r="C54" s="14"/>
      <c r="D54" s="21"/>
      <c r="E54" s="75"/>
      <c r="F54" s="75"/>
      <c r="G54" s="28"/>
      <c r="H54" s="123"/>
      <c r="I54" s="13"/>
      <c r="J54" s="21"/>
      <c r="K54" s="37"/>
      <c r="L54" s="87"/>
      <c r="M54" s="139"/>
      <c r="N54" s="93">
        <v>15</v>
      </c>
      <c r="O54" s="15">
        <f t="shared" si="12"/>
        <v>44027</v>
      </c>
      <c r="P54" s="21"/>
      <c r="Q54" s="23"/>
      <c r="R54" s="28"/>
      <c r="U54" s="6"/>
      <c r="Y54" s="25"/>
      <c r="Z54" s="25"/>
      <c r="AA54" s="25"/>
      <c r="AB54" s="25"/>
      <c r="AC54" s="25"/>
      <c r="AD54" s="25"/>
      <c r="AE54" s="25"/>
      <c r="AF54" s="25"/>
    </row>
    <row r="55" spans="1:32" s="22" customFormat="1" ht="18" customHeight="1" thickBot="1" x14ac:dyDescent="0.3">
      <c r="A55" s="96"/>
      <c r="B55" s="83"/>
      <c r="C55" s="84"/>
      <c r="D55" s="32"/>
      <c r="E55" s="75"/>
      <c r="F55" s="75"/>
      <c r="G55" s="137">
        <v>43862</v>
      </c>
      <c r="H55" s="92">
        <v>2</v>
      </c>
      <c r="I55" s="124">
        <f t="shared" ref="I55:I66" si="13">H55+$G$55-1</f>
        <v>43863</v>
      </c>
      <c r="J55" s="27">
        <v>20</v>
      </c>
      <c r="K55" s="25"/>
      <c r="L55" s="75"/>
      <c r="M55" s="139"/>
      <c r="N55" s="119">
        <v>19</v>
      </c>
      <c r="O55" s="120">
        <f t="shared" si="12"/>
        <v>44031</v>
      </c>
      <c r="P55" s="26">
        <v>33</v>
      </c>
      <c r="Q55" s="28"/>
      <c r="R55" s="28"/>
      <c r="T55" s="53"/>
      <c r="U55" s="51"/>
      <c r="Y55" s="138"/>
      <c r="Z55" s="8"/>
      <c r="AA55" s="32"/>
      <c r="AB55" s="23"/>
      <c r="AC55" s="54"/>
      <c r="AD55" s="25"/>
      <c r="AE55" s="25"/>
      <c r="AF55" s="25"/>
    </row>
    <row r="56" spans="1:32" s="53" customFormat="1" ht="18" customHeight="1" thickBot="1" x14ac:dyDescent="0.3">
      <c r="A56" s="137">
        <v>43709</v>
      </c>
      <c r="B56" s="92">
        <v>1</v>
      </c>
      <c r="C56" s="14">
        <f t="shared" ref="C56:C66" si="14">B56+$A$56-1</f>
        <v>43709</v>
      </c>
      <c r="D56" s="27">
        <v>3</v>
      </c>
      <c r="E56" s="95"/>
      <c r="F56" s="95"/>
      <c r="G56" s="137"/>
      <c r="H56" s="93">
        <v>5</v>
      </c>
      <c r="I56" s="15">
        <f t="shared" si="13"/>
        <v>43866</v>
      </c>
      <c r="J56" s="21"/>
      <c r="K56" s="37"/>
      <c r="L56" s="121" t="s">
        <v>47</v>
      </c>
      <c r="M56" s="139"/>
      <c r="N56" s="93">
        <v>22</v>
      </c>
      <c r="O56" s="15">
        <f t="shared" si="12"/>
        <v>44034</v>
      </c>
      <c r="P56" s="21"/>
      <c r="Q56" s="28"/>
      <c r="R56" s="7"/>
      <c r="S56" s="20"/>
      <c r="T56" s="22"/>
      <c r="U56" s="25"/>
      <c r="Y56" s="138"/>
      <c r="Z56" s="9"/>
      <c r="AA56" s="32"/>
      <c r="AB56" s="23"/>
      <c r="AC56" s="10"/>
      <c r="AD56" s="51"/>
      <c r="AE56" s="51"/>
      <c r="AF56" s="51"/>
    </row>
    <row r="57" spans="1:32" s="22" customFormat="1" ht="18" customHeight="1" thickBot="1" x14ac:dyDescent="0.3">
      <c r="A57" s="137"/>
      <c r="B57" s="132">
        <v>7</v>
      </c>
      <c r="C57" s="133">
        <f t="shared" si="14"/>
        <v>43715</v>
      </c>
      <c r="D57" s="32"/>
      <c r="E57" s="126"/>
      <c r="F57" s="131" t="s">
        <v>60</v>
      </c>
      <c r="G57" s="137"/>
      <c r="H57" s="93">
        <v>9</v>
      </c>
      <c r="I57" s="15">
        <f t="shared" si="13"/>
        <v>43870</v>
      </c>
      <c r="J57" s="27">
        <v>21</v>
      </c>
      <c r="K57" s="28"/>
      <c r="L57" s="75"/>
      <c r="M57" s="139"/>
      <c r="N57" s="119">
        <v>26</v>
      </c>
      <c r="O57" s="120">
        <f t="shared" si="12"/>
        <v>44038</v>
      </c>
      <c r="P57" s="26">
        <v>34</v>
      </c>
      <c r="Q57" s="28"/>
      <c r="R57" s="7"/>
      <c r="S57" s="20"/>
      <c r="U57" s="7"/>
      <c r="Y57" s="138"/>
      <c r="Z57" s="9"/>
      <c r="AA57" s="32"/>
      <c r="AB57" s="23"/>
      <c r="AC57" s="10"/>
      <c r="AD57" s="25"/>
      <c r="AE57" s="25"/>
      <c r="AF57" s="25"/>
    </row>
    <row r="58" spans="1:32" s="22" customFormat="1" ht="18" customHeight="1" thickBot="1" x14ac:dyDescent="0.3">
      <c r="A58" s="137"/>
      <c r="B58" s="132">
        <v>10</v>
      </c>
      <c r="C58" s="133">
        <f t="shared" si="14"/>
        <v>43718</v>
      </c>
      <c r="D58" s="32"/>
      <c r="E58" s="126"/>
      <c r="F58" s="131" t="s">
        <v>53</v>
      </c>
      <c r="G58" s="137"/>
      <c r="H58" s="93">
        <v>12</v>
      </c>
      <c r="I58" s="15">
        <f t="shared" si="13"/>
        <v>43873</v>
      </c>
      <c r="J58" s="21"/>
      <c r="K58" s="37"/>
      <c r="L58" s="121" t="s">
        <v>50</v>
      </c>
      <c r="M58" s="139"/>
      <c r="N58" s="49">
        <v>29</v>
      </c>
      <c r="O58" s="17">
        <f t="shared" si="12"/>
        <v>44041</v>
      </c>
      <c r="P58" s="21"/>
      <c r="Q58" s="28"/>
      <c r="R58" s="7"/>
      <c r="S58" s="20"/>
      <c r="T58" s="20"/>
      <c r="U58" s="7"/>
      <c r="Y58" s="138"/>
      <c r="Z58" s="9"/>
      <c r="AA58" s="32"/>
      <c r="AB58" s="23"/>
      <c r="AC58" s="10"/>
      <c r="AD58" s="25"/>
      <c r="AE58" s="25"/>
      <c r="AF58" s="25"/>
    </row>
    <row r="59" spans="1:32" ht="18" customHeight="1" thickBot="1" x14ac:dyDescent="0.3">
      <c r="A59" s="137"/>
      <c r="B59" s="93">
        <v>11</v>
      </c>
      <c r="C59" s="15">
        <f t="shared" si="14"/>
        <v>43719</v>
      </c>
      <c r="D59" s="32"/>
      <c r="E59" s="75"/>
      <c r="F59" s="122" t="s">
        <v>40</v>
      </c>
      <c r="G59" s="137"/>
      <c r="H59" s="93">
        <v>16</v>
      </c>
      <c r="I59" s="15">
        <f t="shared" si="13"/>
        <v>43877</v>
      </c>
      <c r="J59" s="26">
        <v>22</v>
      </c>
      <c r="K59" s="37"/>
      <c r="L59" s="86"/>
      <c r="M59" s="44"/>
      <c r="N59" s="110"/>
      <c r="O59" s="111"/>
      <c r="P59" s="21"/>
      <c r="Q59" s="28"/>
      <c r="R59" s="136"/>
      <c r="U59" s="7"/>
      <c r="Y59" s="138"/>
      <c r="Z59" s="9"/>
      <c r="AA59" s="32"/>
      <c r="AB59" s="23"/>
      <c r="AC59" s="10"/>
      <c r="AD59" s="57"/>
      <c r="AE59" s="57"/>
      <c r="AF59" s="57"/>
    </row>
    <row r="60" spans="1:32" ht="18" customHeight="1" thickBot="1" x14ac:dyDescent="0.3">
      <c r="A60" s="137"/>
      <c r="B60" s="93">
        <v>15</v>
      </c>
      <c r="C60" s="15">
        <f t="shared" si="14"/>
        <v>43723</v>
      </c>
      <c r="D60" s="27">
        <v>4</v>
      </c>
      <c r="E60" s="75"/>
      <c r="F60" s="5"/>
      <c r="G60" s="137"/>
      <c r="H60" s="93">
        <v>18</v>
      </c>
      <c r="I60" s="15">
        <f t="shared" si="13"/>
        <v>43879</v>
      </c>
      <c r="J60" s="21"/>
      <c r="K60" s="37"/>
      <c r="L60" s="104" t="s">
        <v>32</v>
      </c>
      <c r="M60" s="136"/>
      <c r="N60" s="136"/>
      <c r="O60" s="136"/>
      <c r="P60" s="136"/>
      <c r="Q60" s="136"/>
      <c r="R60" s="136"/>
      <c r="T60" s="61"/>
      <c r="U60" s="57"/>
      <c r="Y60" s="138"/>
      <c r="Z60" s="8"/>
      <c r="AA60" s="32"/>
      <c r="AB60" s="23"/>
      <c r="AC60" s="23"/>
      <c r="AD60" s="57"/>
      <c r="AE60" s="57"/>
      <c r="AF60" s="57"/>
    </row>
    <row r="61" spans="1:32" ht="18" customHeight="1" x14ac:dyDescent="0.25">
      <c r="A61" s="137"/>
      <c r="B61" s="93">
        <v>17</v>
      </c>
      <c r="C61" s="15">
        <f t="shared" si="14"/>
        <v>43725</v>
      </c>
      <c r="D61" s="32"/>
      <c r="E61" s="75"/>
      <c r="F61" s="99" t="s">
        <v>20</v>
      </c>
      <c r="G61" s="137"/>
      <c r="H61" s="93">
        <v>19</v>
      </c>
      <c r="I61" s="15">
        <f t="shared" si="13"/>
        <v>43880</v>
      </c>
      <c r="K61" s="37"/>
      <c r="L61" s="104" t="s">
        <v>32</v>
      </c>
      <c r="M61" s="136"/>
      <c r="N61" s="136"/>
      <c r="O61" s="136"/>
      <c r="P61" s="136"/>
      <c r="Q61" s="136"/>
      <c r="R61" s="136"/>
      <c r="U61" s="4"/>
      <c r="Y61" s="138"/>
      <c r="Z61" s="8"/>
      <c r="AA61" s="32"/>
      <c r="AB61" s="23"/>
      <c r="AC61" s="23"/>
      <c r="AD61" s="57"/>
      <c r="AE61" s="57"/>
      <c r="AF61" s="57"/>
    </row>
    <row r="62" spans="1:32" ht="18" customHeight="1" thickBot="1" x14ac:dyDescent="0.3">
      <c r="A62" s="137"/>
      <c r="B62" s="93">
        <v>18</v>
      </c>
      <c r="C62" s="15">
        <f t="shared" si="14"/>
        <v>43726</v>
      </c>
      <c r="E62" s="75"/>
      <c r="F62" s="99" t="s">
        <v>20</v>
      </c>
      <c r="G62" s="137"/>
      <c r="H62" s="81">
        <v>20</v>
      </c>
      <c r="I62" s="15">
        <f t="shared" si="13"/>
        <v>43881</v>
      </c>
      <c r="J62" s="21"/>
      <c r="K62" s="23"/>
      <c r="L62" s="105" t="s">
        <v>33</v>
      </c>
      <c r="M62" s="136"/>
      <c r="N62" s="136"/>
      <c r="O62" s="136"/>
      <c r="P62" s="136"/>
      <c r="Q62" s="136"/>
      <c r="R62" s="136"/>
      <c r="U62" s="4"/>
      <c r="Y62" s="138"/>
      <c r="Z62" s="8"/>
      <c r="AA62" s="32"/>
      <c r="AB62" s="23"/>
      <c r="AC62" s="23"/>
      <c r="AD62" s="57"/>
      <c r="AE62" s="57"/>
      <c r="AF62" s="57"/>
    </row>
    <row r="63" spans="1:32" ht="18" customHeight="1" thickBot="1" x14ac:dyDescent="0.3">
      <c r="A63" s="137"/>
      <c r="B63" s="93">
        <v>19</v>
      </c>
      <c r="C63" s="15">
        <f t="shared" si="14"/>
        <v>43727</v>
      </c>
      <c r="D63" s="32"/>
      <c r="E63" s="75"/>
      <c r="F63" s="98" t="s">
        <v>21</v>
      </c>
      <c r="G63" s="137"/>
      <c r="H63" s="93">
        <v>23</v>
      </c>
      <c r="I63" s="15">
        <f t="shared" si="13"/>
        <v>43884</v>
      </c>
      <c r="J63" s="26">
        <v>23</v>
      </c>
      <c r="K63" s="2"/>
      <c r="L63" s="86"/>
      <c r="M63" s="136"/>
      <c r="N63" s="136"/>
      <c r="O63" s="136"/>
      <c r="P63" s="136"/>
      <c r="Q63" s="136"/>
      <c r="U63" s="4"/>
      <c r="Y63" s="138"/>
      <c r="Z63" s="8"/>
      <c r="AA63" s="32"/>
      <c r="AB63" s="23"/>
      <c r="AC63" s="23"/>
      <c r="AD63" s="57"/>
      <c r="AE63" s="57"/>
      <c r="AF63" s="57"/>
    </row>
    <row r="64" spans="1:32" ht="18" customHeight="1" thickBot="1" x14ac:dyDescent="0.3">
      <c r="A64" s="137"/>
      <c r="B64" s="93">
        <v>22</v>
      </c>
      <c r="C64" s="15">
        <f t="shared" si="14"/>
        <v>43730</v>
      </c>
      <c r="D64" s="27">
        <v>5</v>
      </c>
      <c r="E64" s="75"/>
      <c r="F64" s="86"/>
      <c r="G64" s="137"/>
      <c r="H64" s="93">
        <v>25</v>
      </c>
      <c r="I64" s="15">
        <f t="shared" si="13"/>
        <v>43886</v>
      </c>
      <c r="J64" s="21"/>
      <c r="K64" s="2"/>
      <c r="L64" s="104" t="s">
        <v>32</v>
      </c>
      <c r="U64" s="57"/>
      <c r="Y64" s="138"/>
      <c r="Z64" s="8"/>
      <c r="AA64" s="32"/>
      <c r="AB64" s="23"/>
      <c r="AC64" s="23"/>
      <c r="AD64" s="57"/>
      <c r="AE64" s="57"/>
      <c r="AF64" s="57"/>
    </row>
    <row r="65" spans="1:32" ht="18" customHeight="1" thickBot="1" x14ac:dyDescent="0.3">
      <c r="A65" s="137"/>
      <c r="B65" s="93">
        <v>25</v>
      </c>
      <c r="C65" s="15">
        <f t="shared" si="14"/>
        <v>43733</v>
      </c>
      <c r="D65" s="32"/>
      <c r="E65" s="72"/>
      <c r="F65" s="122" t="s">
        <v>41</v>
      </c>
      <c r="G65" s="137"/>
      <c r="H65" s="81">
        <v>26</v>
      </c>
      <c r="I65" s="15">
        <f t="shared" si="13"/>
        <v>43887</v>
      </c>
      <c r="K65" s="2"/>
      <c r="L65" s="104" t="s">
        <v>32</v>
      </c>
      <c r="U65" s="57"/>
      <c r="Y65" s="138"/>
      <c r="Z65" s="8"/>
      <c r="AA65" s="32"/>
      <c r="AB65" s="23"/>
      <c r="AC65" s="23"/>
      <c r="AD65" s="57"/>
      <c r="AE65" s="57"/>
      <c r="AF65" s="57"/>
    </row>
    <row r="66" spans="1:32" ht="17.25" customHeight="1" thickBot="1" x14ac:dyDescent="0.3">
      <c r="A66" s="137"/>
      <c r="B66" s="48">
        <v>29</v>
      </c>
      <c r="C66" s="106">
        <f t="shared" si="14"/>
        <v>43737</v>
      </c>
      <c r="D66" s="27">
        <v>6</v>
      </c>
      <c r="E66" s="37"/>
      <c r="F66" s="5"/>
      <c r="G66" s="137"/>
      <c r="H66" s="49">
        <v>27</v>
      </c>
      <c r="I66" s="17">
        <f t="shared" si="13"/>
        <v>43888</v>
      </c>
      <c r="J66" s="21"/>
      <c r="K66" s="2"/>
      <c r="L66" s="105" t="s">
        <v>34</v>
      </c>
      <c r="U66" s="57"/>
      <c r="Y66" s="57"/>
      <c r="Z66" s="57"/>
      <c r="AA66" s="57"/>
      <c r="AB66" s="57"/>
      <c r="AC66" s="57"/>
      <c r="AD66" s="57"/>
      <c r="AE66" s="57"/>
      <c r="AF66" s="57"/>
    </row>
    <row r="67" spans="1:32" ht="17.25" customHeight="1" x14ac:dyDescent="0.25">
      <c r="A67" s="35"/>
      <c r="B67" s="62"/>
      <c r="C67" s="19"/>
      <c r="E67" s="24"/>
      <c r="F67" s="94"/>
      <c r="G67" s="96"/>
      <c r="H67" s="89"/>
      <c r="I67" s="15"/>
      <c r="J67" s="21"/>
      <c r="K67" s="43"/>
      <c r="L67" s="78"/>
      <c r="U67" s="57"/>
      <c r="Y67" s="57"/>
      <c r="Z67" s="57"/>
      <c r="AA67" s="57"/>
      <c r="AB67" s="57"/>
      <c r="AC67" s="57"/>
      <c r="AD67" s="57"/>
      <c r="AE67" s="57"/>
      <c r="AF67" s="57"/>
    </row>
    <row r="68" spans="1:32" ht="16.95" customHeight="1" x14ac:dyDescent="0.25">
      <c r="A68" s="35"/>
      <c r="B68" s="62"/>
      <c r="C68" s="19"/>
      <c r="E68" s="24"/>
      <c r="F68" s="94"/>
      <c r="G68" s="96"/>
      <c r="H68" s="88"/>
      <c r="I68" s="15"/>
      <c r="J68" s="21"/>
      <c r="K68" s="43"/>
      <c r="L68" s="78"/>
      <c r="U68" s="57"/>
      <c r="Y68" s="57"/>
      <c r="Z68" s="57"/>
      <c r="AA68" s="57"/>
      <c r="AB68" s="57"/>
      <c r="AC68" s="57"/>
      <c r="AD68" s="57"/>
      <c r="AE68" s="57"/>
      <c r="AF68" s="57"/>
    </row>
    <row r="69" spans="1:32" ht="17.25" customHeight="1" x14ac:dyDescent="0.25">
      <c r="A69" s="146" t="s">
        <v>64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</row>
    <row r="70" spans="1:32" ht="17.25" customHeight="1" x14ac:dyDescent="0.2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</row>
    <row r="71" spans="1:32" ht="17.25" customHeight="1" x14ac:dyDescent="0.2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</row>
    <row r="72" spans="1:32" ht="17.25" customHeigh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</row>
    <row r="74" spans="1:32" ht="17.25" customHeight="1" x14ac:dyDescent="0.25">
      <c r="B74" s="70"/>
    </row>
    <row r="82" spans="1:1" ht="17.25" customHeight="1" x14ac:dyDescent="0.25">
      <c r="A82" s="71"/>
    </row>
  </sheetData>
  <mergeCells count="24">
    <mergeCell ref="A69:R72"/>
    <mergeCell ref="C38:C39"/>
    <mergeCell ref="A35:A53"/>
    <mergeCell ref="B51:B52"/>
    <mergeCell ref="C51:C52"/>
    <mergeCell ref="M4:M14"/>
    <mergeCell ref="M16:M24"/>
    <mergeCell ref="M26:M34"/>
    <mergeCell ref="M48:M58"/>
    <mergeCell ref="M36:M46"/>
    <mergeCell ref="A1:R1"/>
    <mergeCell ref="A2:R2"/>
    <mergeCell ref="A18:A33"/>
    <mergeCell ref="A4:A15"/>
    <mergeCell ref="G4:G15"/>
    <mergeCell ref="A56:A66"/>
    <mergeCell ref="Y55:Y65"/>
    <mergeCell ref="X27:X38"/>
    <mergeCell ref="G55:G66"/>
    <mergeCell ref="G31:G41"/>
    <mergeCell ref="G44:G52"/>
    <mergeCell ref="G18:G28"/>
    <mergeCell ref="X12:X21"/>
    <mergeCell ref="B38:B39"/>
  </mergeCells>
  <printOptions horizontalCentered="1" verticalCentered="1"/>
  <pageMargins left="0" right="0" top="0" bottom="0" header="0" footer="0"/>
  <pageSetup paperSize="9" scale="59" orientation="portrait" verticalDpi="300" r:id="rId1"/>
  <headerFooter alignWithMargins="0"/>
  <colBreaks count="1" manualBreakCount="1">
    <brk id="18" min="1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SÜPER LİG</vt:lpstr>
      <vt:lpstr>'SÜPER LİG'!Yazdırma_Alanı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</dc:creator>
  <cp:lastModifiedBy>Serkan Karasakaloğlu</cp:lastModifiedBy>
  <cp:lastPrinted>2020-06-01T08:50:47Z</cp:lastPrinted>
  <dcterms:created xsi:type="dcterms:W3CDTF">1999-09-06T15:18:54Z</dcterms:created>
  <dcterms:modified xsi:type="dcterms:W3CDTF">2020-06-01T08:57:01Z</dcterms:modified>
</cp:coreProperties>
</file>