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20" windowWidth="14805" windowHeight="8010"/>
  </bookViews>
  <sheets>
    <sheet name="puan durumu" sheetId="1" r:id="rId1"/>
  </sheets>
  <calcPr calcId="125725"/>
</workbook>
</file>

<file path=xl/calcChain.xml><?xml version="1.0" encoding="utf-8"?>
<calcChain xmlns="http://schemas.openxmlformats.org/spreadsheetml/2006/main">
  <c r="M3" i="1"/>
  <c r="N3"/>
  <c r="AC3"/>
  <c r="AD3"/>
  <c r="M4"/>
  <c r="N4"/>
  <c r="AC4"/>
  <c r="AD4"/>
  <c r="M5"/>
  <c r="N5"/>
  <c r="AC5"/>
  <c r="AD5"/>
  <c r="M6"/>
  <c r="N6"/>
  <c r="AC6"/>
  <c r="AD6"/>
  <c r="M7"/>
  <c r="N7"/>
  <c r="AC7"/>
  <c r="AD7"/>
  <c r="AC8"/>
  <c r="AD8"/>
  <c r="M11"/>
  <c r="N11"/>
  <c r="M12"/>
  <c r="N12"/>
  <c r="AC12"/>
  <c r="AD12"/>
  <c r="M13"/>
  <c r="N13"/>
  <c r="AC13"/>
  <c r="AD13"/>
  <c r="M14"/>
  <c r="N14"/>
  <c r="AC14"/>
  <c r="AD14"/>
  <c r="M15"/>
  <c r="N15"/>
  <c r="AC15"/>
  <c r="AD15"/>
  <c r="AC16"/>
  <c r="AD16"/>
  <c r="AC17"/>
  <c r="AD17"/>
  <c r="M19"/>
  <c r="N19"/>
  <c r="M20"/>
  <c r="N20"/>
  <c r="M21"/>
  <c r="N21"/>
  <c r="AC21"/>
  <c r="AD21"/>
  <c r="M22"/>
  <c r="N22"/>
  <c r="AC22"/>
  <c r="AD22"/>
  <c r="M23"/>
  <c r="N23"/>
  <c r="AC23"/>
  <c r="AD23"/>
  <c r="AC24"/>
  <c r="AD24"/>
  <c r="AC25"/>
  <c r="AD25"/>
  <c r="AC26"/>
  <c r="AD26"/>
  <c r="AC27"/>
</calcChain>
</file>

<file path=xl/sharedStrings.xml><?xml version="1.0" encoding="utf-8"?>
<sst xmlns="http://schemas.openxmlformats.org/spreadsheetml/2006/main" count="126" uniqueCount="54">
  <si>
    <t>TRABZONSPOR</t>
  </si>
  <si>
    <t>6.</t>
  </si>
  <si>
    <t>TAŞLIÇAY KAMU GENÇLİK</t>
  </si>
  <si>
    <t>5.</t>
  </si>
  <si>
    <t>TRABZON İDMANOCAĞI</t>
  </si>
  <si>
    <t>4.</t>
  </si>
  <si>
    <t>RİZE BELEDİYE</t>
  </si>
  <si>
    <t>3.</t>
  </si>
  <si>
    <t>BUCASPOR</t>
  </si>
  <si>
    <t>AMASYA EĞİTİMSPOR</t>
  </si>
  <si>
    <t>2.</t>
  </si>
  <si>
    <t>BESEMSPOR</t>
  </si>
  <si>
    <t>SAMSUN SPOR LİSESİ</t>
  </si>
  <si>
    <t>1.</t>
  </si>
  <si>
    <t>NAZİLLİ BELEDİYE</t>
  </si>
  <si>
    <t>P</t>
  </si>
  <si>
    <t>AV</t>
  </si>
  <si>
    <t>Y</t>
  </si>
  <si>
    <t>A</t>
  </si>
  <si>
    <t>M</t>
  </si>
  <si>
    <t>B</t>
  </si>
  <si>
    <t>G</t>
  </si>
  <si>
    <t>O</t>
  </si>
  <si>
    <t>TAKIMLAR</t>
  </si>
  <si>
    <t>MEDİCAL PARK ANTALYA</t>
  </si>
  <si>
    <t>TRABZON GRUBU PUAN DURUMU</t>
  </si>
  <si>
    <t>KONAK BELEDİYE</t>
  </si>
  <si>
    <t>VAN EĞİTİMGÜCÜ</t>
  </si>
  <si>
    <t>İZMİR GRUBU PUAN DURUMU</t>
  </si>
  <si>
    <t>AĞIRNAS ŞİMŞEK SPOR</t>
  </si>
  <si>
    <t>ÇUKOROVA İDMANYURDU</t>
  </si>
  <si>
    <t>NURÇELİKSPOR</t>
  </si>
  <si>
    <t>HATAY DUMLUPINAR</t>
  </si>
  <si>
    <t>DÜVENCİLER LİSESİ</t>
  </si>
  <si>
    <t>GAZİKENTSPOR</t>
  </si>
  <si>
    <t>NİLÜFER GÖKAY İLKÖĞRETİM OKULU</t>
  </si>
  <si>
    <t>ADANA İDMANYURDU</t>
  </si>
  <si>
    <t>KİREÇBURNU</t>
  </si>
  <si>
    <t>SOSYAL HİZMETLER</t>
  </si>
  <si>
    <t>ADANA GRUBU PUAN DURUMU</t>
  </si>
  <si>
    <t>İSTANBUL AVRUPA GRUBU PUAN DURUMU</t>
  </si>
  <si>
    <t>BARTIN CUMHURİYET LİSESİ</t>
  </si>
  <si>
    <t>GAZİ ÜNİVERSİTESİ</t>
  </si>
  <si>
    <t>MARMARA ÜNİVERSİTESİ</t>
  </si>
  <si>
    <t>YILDIRIM BEYAZIT</t>
  </si>
  <si>
    <t>KAYNARCASPOR</t>
  </si>
  <si>
    <t>FOMGET GENÇLİK</t>
  </si>
  <si>
    <t>ÇAMLICASPOR</t>
  </si>
  <si>
    <t>KARADENİZ EREĞLİ</t>
  </si>
  <si>
    <t>GÖLCÜKSPOR</t>
  </si>
  <si>
    <t>OVACIK GENÇLİK</t>
  </si>
  <si>
    <t>ATAŞEHİR BELEDİYESPOR</t>
  </si>
  <si>
    <t>ANKARA GRUBU PUAN DURUMU</t>
  </si>
  <si>
    <t>İSTANBUL ANADOLU GRUBU PUAN DURUMU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</si>
</sst>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2" fontId="3" fillId="3" borderId="1" xfId="0" applyNumberFormat="1" applyFont="1" applyFill="1" applyBorder="1" applyAlignment="1">
      <alignment horizontal="center" vertical="center"/>
    </xf>
    <xf numFmtId="12" fontId="3" fillId="4" borderId="1" xfId="0" applyNumberFormat="1" applyFont="1" applyFill="1" applyBorder="1" applyAlignment="1">
      <alignment horizontal="center" vertical="center"/>
    </xf>
    <xf numFmtId="12" fontId="3" fillId="5" borderId="1" xfId="0" applyNumberFormat="1" applyFont="1" applyFill="1" applyBorder="1" applyAlignment="1">
      <alignment horizontal="center" vertical="center"/>
    </xf>
    <xf numFmtId="12" fontId="3" fillId="6" borderId="1" xfId="0" applyNumberFormat="1" applyFont="1" applyFill="1" applyBorder="1" applyAlignment="1">
      <alignment horizontal="center" vertical="center"/>
    </xf>
    <xf numFmtId="12" fontId="3" fillId="7" borderId="1" xfId="0" applyNumberFormat="1" applyFont="1" applyFill="1" applyBorder="1" applyAlignment="1">
      <alignment horizontal="center" vertical="center"/>
    </xf>
    <xf numFmtId="12" fontId="3" fillId="8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7"/>
  <sheetViews>
    <sheetView tabSelected="1" workbookViewId="0">
      <selection activeCell="AH12" sqref="AH12"/>
    </sheetView>
  </sheetViews>
  <sheetFormatPr defaultRowHeight="15"/>
  <cols>
    <col min="1" max="1" width="4.5703125" customWidth="1"/>
    <col min="4" max="4" width="8.85546875" customWidth="1"/>
    <col min="5" max="5" width="4.7109375" hidden="1" customWidth="1"/>
    <col min="6" max="6" width="9.140625" hidden="1" customWidth="1"/>
    <col min="7" max="14" width="4.140625" customWidth="1"/>
    <col min="15" max="15" width="3.7109375" customWidth="1"/>
    <col min="17" max="17" width="4.5703125" customWidth="1"/>
    <col min="18" max="18" width="9" customWidth="1"/>
    <col min="19" max="20" width="9.140625" hidden="1" customWidth="1"/>
    <col min="21" max="21" width="3.85546875" customWidth="1"/>
    <col min="22" max="22" width="10.140625" customWidth="1"/>
    <col min="23" max="30" width="4.140625" customWidth="1"/>
  </cols>
  <sheetData>
    <row r="1" spans="1:30" ht="15.75">
      <c r="A1" s="12" t="s">
        <v>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Q1" s="11" t="s">
        <v>52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>
      <c r="A2" s="5"/>
      <c r="B2" s="6" t="s">
        <v>23</v>
      </c>
      <c r="C2" s="6"/>
      <c r="D2" s="6"/>
      <c r="E2" s="6"/>
      <c r="F2" s="6"/>
      <c r="G2" s="5" t="s">
        <v>22</v>
      </c>
      <c r="H2" s="5" t="s">
        <v>21</v>
      </c>
      <c r="I2" s="5" t="s">
        <v>20</v>
      </c>
      <c r="J2" s="5" t="s">
        <v>19</v>
      </c>
      <c r="K2" s="5" t="s">
        <v>18</v>
      </c>
      <c r="L2" s="5" t="s">
        <v>17</v>
      </c>
      <c r="M2" s="5" t="s">
        <v>16</v>
      </c>
      <c r="N2" s="5" t="s">
        <v>15</v>
      </c>
      <c r="Q2" s="5"/>
      <c r="R2" s="6" t="s">
        <v>23</v>
      </c>
      <c r="S2" s="6"/>
      <c r="T2" s="6"/>
      <c r="U2" s="6"/>
      <c r="V2" s="6"/>
      <c r="W2" s="5" t="s">
        <v>22</v>
      </c>
      <c r="X2" s="5" t="s">
        <v>21</v>
      </c>
      <c r="Y2" s="5" t="s">
        <v>20</v>
      </c>
      <c r="Z2" s="5" t="s">
        <v>19</v>
      </c>
      <c r="AA2" s="5" t="s">
        <v>18</v>
      </c>
      <c r="AB2" s="5" t="s">
        <v>17</v>
      </c>
      <c r="AC2" s="5" t="s">
        <v>16</v>
      </c>
      <c r="AD2" s="5" t="s">
        <v>15</v>
      </c>
    </row>
    <row r="3" spans="1:30">
      <c r="A3" s="1" t="s">
        <v>13</v>
      </c>
      <c r="B3" s="4" t="s">
        <v>51</v>
      </c>
      <c r="C3" s="4"/>
      <c r="D3" s="4"/>
      <c r="E3" s="4"/>
      <c r="F3" s="4"/>
      <c r="G3" s="1">
        <v>4</v>
      </c>
      <c r="H3" s="1">
        <v>2</v>
      </c>
      <c r="I3" s="1">
        <v>2</v>
      </c>
      <c r="J3" s="1">
        <v>0</v>
      </c>
      <c r="K3" s="1">
        <v>22</v>
      </c>
      <c r="L3" s="1">
        <v>5</v>
      </c>
      <c r="M3" s="1">
        <f>K3-L3</f>
        <v>17</v>
      </c>
      <c r="N3" s="1">
        <f>H3*3+I3*1+J3*0</f>
        <v>8</v>
      </c>
      <c r="Q3" s="1" t="s">
        <v>13</v>
      </c>
      <c r="R3" s="4" t="s">
        <v>50</v>
      </c>
      <c r="S3" s="4"/>
      <c r="T3" s="4"/>
      <c r="U3" s="4"/>
      <c r="V3" s="4"/>
      <c r="W3" s="1">
        <v>4</v>
      </c>
      <c r="X3" s="1">
        <v>3</v>
      </c>
      <c r="Y3" s="1">
        <v>1</v>
      </c>
      <c r="Z3" s="1">
        <v>0</v>
      </c>
      <c r="AA3" s="1">
        <v>13</v>
      </c>
      <c r="AB3" s="1">
        <v>4</v>
      </c>
      <c r="AC3" s="1">
        <f>AA3-AB3</f>
        <v>9</v>
      </c>
      <c r="AD3" s="1">
        <f>X3*3+Y3*1+Z3*0</f>
        <v>10</v>
      </c>
    </row>
    <row r="4" spans="1:30">
      <c r="A4" s="2" t="s">
        <v>10</v>
      </c>
      <c r="B4" s="3" t="s">
        <v>49</v>
      </c>
      <c r="C4" s="3"/>
      <c r="D4" s="3"/>
      <c r="E4" s="3"/>
      <c r="F4" s="3"/>
      <c r="G4" s="2">
        <v>3</v>
      </c>
      <c r="H4" s="2">
        <v>2</v>
      </c>
      <c r="I4" s="2">
        <v>1</v>
      </c>
      <c r="J4" s="2">
        <v>0</v>
      </c>
      <c r="K4" s="2">
        <v>12</v>
      </c>
      <c r="L4" s="2">
        <v>3</v>
      </c>
      <c r="M4" s="2">
        <f>K4-L4</f>
        <v>9</v>
      </c>
      <c r="N4" s="2">
        <f>H4*3+I4*1+J4*0</f>
        <v>7</v>
      </c>
      <c r="Q4" s="2" t="s">
        <v>10</v>
      </c>
      <c r="R4" s="3" t="s">
        <v>48</v>
      </c>
      <c r="S4" s="3"/>
      <c r="T4" s="3"/>
      <c r="U4" s="3"/>
      <c r="V4" s="3"/>
      <c r="W4" s="2">
        <v>3</v>
      </c>
      <c r="X4" s="2">
        <v>3</v>
      </c>
      <c r="Y4" s="2">
        <v>0</v>
      </c>
      <c r="Z4" s="2">
        <v>0</v>
      </c>
      <c r="AA4" s="2">
        <v>22</v>
      </c>
      <c r="AB4" s="2">
        <v>0</v>
      </c>
      <c r="AC4" s="2">
        <f>AA4-AB4</f>
        <v>22</v>
      </c>
      <c r="AD4" s="2">
        <f>X4*3+Y4*1+Z4*0</f>
        <v>9</v>
      </c>
    </row>
    <row r="5" spans="1:30">
      <c r="A5" s="1" t="s">
        <v>7</v>
      </c>
      <c r="B5" s="4" t="s">
        <v>47</v>
      </c>
      <c r="C5" s="4"/>
      <c r="D5" s="4"/>
      <c r="E5" s="4"/>
      <c r="F5" s="4"/>
      <c r="G5" s="1">
        <v>3</v>
      </c>
      <c r="H5" s="1">
        <v>1</v>
      </c>
      <c r="I5" s="1">
        <v>1</v>
      </c>
      <c r="J5" s="1">
        <v>1</v>
      </c>
      <c r="K5" s="1">
        <v>6</v>
      </c>
      <c r="L5" s="1">
        <v>9</v>
      </c>
      <c r="M5" s="1">
        <f>K5-L5</f>
        <v>-3</v>
      </c>
      <c r="N5" s="1">
        <f>H5*3+I5*1+J5*0</f>
        <v>4</v>
      </c>
      <c r="Q5" s="1" t="s">
        <v>7</v>
      </c>
      <c r="R5" s="4" t="s">
        <v>46</v>
      </c>
      <c r="S5" s="4"/>
      <c r="T5" s="4"/>
      <c r="U5" s="4"/>
      <c r="V5" s="4"/>
      <c r="W5" s="1">
        <v>3</v>
      </c>
      <c r="X5" s="1">
        <v>2</v>
      </c>
      <c r="Y5" s="1">
        <v>1</v>
      </c>
      <c r="Z5" s="1">
        <v>0</v>
      </c>
      <c r="AA5" s="1">
        <v>13</v>
      </c>
      <c r="AB5" s="1">
        <v>4</v>
      </c>
      <c r="AC5" s="1">
        <f>AA5-AB5</f>
        <v>9</v>
      </c>
      <c r="AD5" s="1">
        <f>X5*3+Y5*1+Z5*0</f>
        <v>7</v>
      </c>
    </row>
    <row r="6" spans="1:30">
      <c r="A6" s="2" t="s">
        <v>5</v>
      </c>
      <c r="B6" s="3" t="s">
        <v>45</v>
      </c>
      <c r="C6" s="3"/>
      <c r="D6" s="3"/>
      <c r="E6" s="3"/>
      <c r="F6" s="3"/>
      <c r="G6" s="2">
        <v>3</v>
      </c>
      <c r="H6" s="2">
        <v>0</v>
      </c>
      <c r="I6" s="2">
        <v>2</v>
      </c>
      <c r="J6" s="2">
        <v>1</v>
      </c>
      <c r="K6" s="2">
        <v>1</v>
      </c>
      <c r="L6" s="2">
        <v>3</v>
      </c>
      <c r="M6" s="2">
        <f>K6-L6</f>
        <v>-2</v>
      </c>
      <c r="N6" s="2">
        <f>H6*3+I6*1+J6*0</f>
        <v>2</v>
      </c>
      <c r="Q6" s="2" t="s">
        <v>5</v>
      </c>
      <c r="R6" s="3" t="s">
        <v>44</v>
      </c>
      <c r="S6" s="3"/>
      <c r="T6" s="3"/>
      <c r="U6" s="3"/>
      <c r="V6" s="3"/>
      <c r="W6" s="2">
        <v>4</v>
      </c>
      <c r="X6" s="2">
        <v>1</v>
      </c>
      <c r="Y6" s="2">
        <v>0</v>
      </c>
      <c r="Z6" s="2">
        <v>3</v>
      </c>
      <c r="AA6" s="2">
        <v>17</v>
      </c>
      <c r="AB6" s="2">
        <v>17</v>
      </c>
      <c r="AC6" s="2">
        <f>AA6-AB6</f>
        <v>0</v>
      </c>
      <c r="AD6" s="2">
        <f>X6*3+Y6*1+Z6*0</f>
        <v>3</v>
      </c>
    </row>
    <row r="7" spans="1:30">
      <c r="A7" s="1" t="s">
        <v>3</v>
      </c>
      <c r="B7" s="4" t="s">
        <v>43</v>
      </c>
      <c r="C7" s="4"/>
      <c r="D7" s="4"/>
      <c r="E7" s="4"/>
      <c r="F7" s="4"/>
      <c r="G7" s="1">
        <v>3</v>
      </c>
      <c r="H7" s="1">
        <v>0</v>
      </c>
      <c r="I7" s="1">
        <v>0</v>
      </c>
      <c r="J7" s="1">
        <v>3</v>
      </c>
      <c r="K7" s="1">
        <v>1</v>
      </c>
      <c r="L7" s="1">
        <v>22</v>
      </c>
      <c r="M7" s="1">
        <f>K7-L7</f>
        <v>-21</v>
      </c>
      <c r="N7" s="1">
        <f>H7*3+I7*1+J7*0</f>
        <v>0</v>
      </c>
      <c r="Q7" s="1" t="s">
        <v>3</v>
      </c>
      <c r="R7" s="4" t="s">
        <v>42</v>
      </c>
      <c r="S7" s="4"/>
      <c r="T7" s="4"/>
      <c r="U7" s="4"/>
      <c r="V7" s="4"/>
      <c r="W7" s="1">
        <v>3</v>
      </c>
      <c r="X7" s="1">
        <v>0</v>
      </c>
      <c r="Y7" s="1">
        <v>0</v>
      </c>
      <c r="Z7" s="1">
        <v>3</v>
      </c>
      <c r="AA7" s="1">
        <v>1</v>
      </c>
      <c r="AB7" s="1">
        <v>14</v>
      </c>
      <c r="AC7" s="1">
        <f>AA7-AB7</f>
        <v>-13</v>
      </c>
      <c r="AD7" s="1">
        <f>X7*3+Y7*1+Z7*0</f>
        <v>0</v>
      </c>
    </row>
    <row r="8" spans="1:30">
      <c r="Q8" s="2" t="s">
        <v>1</v>
      </c>
      <c r="R8" s="3" t="s">
        <v>41</v>
      </c>
      <c r="S8" s="3"/>
      <c r="T8" s="3"/>
      <c r="U8" s="3"/>
      <c r="V8" s="3"/>
      <c r="W8" s="2">
        <v>3</v>
      </c>
      <c r="X8" s="2">
        <v>0</v>
      </c>
      <c r="Y8" s="2">
        <v>0</v>
      </c>
      <c r="Z8" s="2">
        <v>3</v>
      </c>
      <c r="AA8" s="2">
        <v>0</v>
      </c>
      <c r="AB8" s="2">
        <v>38</v>
      </c>
      <c r="AC8" s="2">
        <f>AA8-AB8</f>
        <v>-38</v>
      </c>
      <c r="AD8" s="2">
        <f>X8*3+Y8*1+Z8*0</f>
        <v>0</v>
      </c>
    </row>
    <row r="9" spans="1:30" ht="15.75">
      <c r="A9" s="10" t="s">
        <v>40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30" ht="15.75">
      <c r="A10" s="5"/>
      <c r="B10" s="6" t="s">
        <v>23</v>
      </c>
      <c r="C10" s="6"/>
      <c r="D10" s="6"/>
      <c r="E10" s="6"/>
      <c r="F10" s="6"/>
      <c r="G10" s="5" t="s">
        <v>22</v>
      </c>
      <c r="H10" s="5" t="s">
        <v>21</v>
      </c>
      <c r="I10" s="5" t="s">
        <v>20</v>
      </c>
      <c r="J10" s="5" t="s">
        <v>19</v>
      </c>
      <c r="K10" s="5" t="s">
        <v>18</v>
      </c>
      <c r="L10" s="5" t="s">
        <v>17</v>
      </c>
      <c r="M10" s="5" t="s">
        <v>16</v>
      </c>
      <c r="N10" s="5" t="s">
        <v>15</v>
      </c>
      <c r="Q10" s="9" t="s">
        <v>39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>
      <c r="A11" s="1" t="s">
        <v>13</v>
      </c>
      <c r="B11" s="4" t="s">
        <v>38</v>
      </c>
      <c r="C11" s="4"/>
      <c r="D11" s="4"/>
      <c r="E11" s="4"/>
      <c r="F11" s="4"/>
      <c r="G11" s="1">
        <v>3</v>
      </c>
      <c r="H11" s="1">
        <v>2</v>
      </c>
      <c r="I11" s="1">
        <v>1</v>
      </c>
      <c r="J11" s="1">
        <v>0</v>
      </c>
      <c r="K11" s="1">
        <v>16</v>
      </c>
      <c r="L11" s="1">
        <v>3</v>
      </c>
      <c r="M11" s="1">
        <f>K11-L11</f>
        <v>13</v>
      </c>
      <c r="N11" s="1">
        <f>H11*3+I11*1+J11*0</f>
        <v>7</v>
      </c>
      <c r="Q11" s="5"/>
      <c r="R11" s="6" t="s">
        <v>23</v>
      </c>
      <c r="S11" s="6"/>
      <c r="T11" s="6"/>
      <c r="U11" s="6"/>
      <c r="V11" s="6"/>
      <c r="W11" s="5" t="s">
        <v>22</v>
      </c>
      <c r="X11" s="5" t="s">
        <v>21</v>
      </c>
      <c r="Y11" s="5" t="s">
        <v>20</v>
      </c>
      <c r="Z11" s="5" t="s">
        <v>19</v>
      </c>
      <c r="AA11" s="5" t="s">
        <v>18</v>
      </c>
      <c r="AB11" s="5" t="s">
        <v>17</v>
      </c>
      <c r="AC11" s="5" t="s">
        <v>16</v>
      </c>
      <c r="AD11" s="5" t="s">
        <v>15</v>
      </c>
    </row>
    <row r="12" spans="1:30">
      <c r="A12" s="2" t="s">
        <v>10</v>
      </c>
      <c r="B12" s="3" t="s">
        <v>37</v>
      </c>
      <c r="C12" s="3"/>
      <c r="D12" s="3"/>
      <c r="E12" s="3"/>
      <c r="F12" s="3"/>
      <c r="G12" s="2">
        <v>3</v>
      </c>
      <c r="H12" s="2">
        <v>2</v>
      </c>
      <c r="I12" s="2">
        <v>1</v>
      </c>
      <c r="J12" s="2">
        <v>0</v>
      </c>
      <c r="K12" s="2">
        <v>7</v>
      </c>
      <c r="L12" s="2">
        <v>3</v>
      </c>
      <c r="M12" s="2">
        <f>K12-L12</f>
        <v>4</v>
      </c>
      <c r="N12" s="2">
        <f>H12*3+I12*1+J12*0</f>
        <v>7</v>
      </c>
      <c r="Q12" s="1" t="s">
        <v>13</v>
      </c>
      <c r="R12" s="4" t="s">
        <v>36</v>
      </c>
      <c r="S12" s="4"/>
      <c r="T12" s="4"/>
      <c r="U12" s="4"/>
      <c r="V12" s="4"/>
      <c r="W12" s="1">
        <v>4</v>
      </c>
      <c r="X12" s="1">
        <v>4</v>
      </c>
      <c r="Y12" s="1">
        <v>0</v>
      </c>
      <c r="Z12" s="1">
        <v>0</v>
      </c>
      <c r="AA12" s="1">
        <v>29</v>
      </c>
      <c r="AB12" s="1">
        <v>1</v>
      </c>
      <c r="AC12" s="1">
        <f>AA12-AB12</f>
        <v>28</v>
      </c>
      <c r="AD12" s="1">
        <f>X12*3+Y12*1+Z12*0</f>
        <v>12</v>
      </c>
    </row>
    <row r="13" spans="1:30">
      <c r="A13" s="1" t="s">
        <v>7</v>
      </c>
      <c r="B13" s="4" t="s">
        <v>35</v>
      </c>
      <c r="C13" s="4"/>
      <c r="D13" s="4"/>
      <c r="E13" s="4"/>
      <c r="F13" s="4"/>
      <c r="G13" s="1">
        <v>3</v>
      </c>
      <c r="H13" s="1">
        <v>1</v>
      </c>
      <c r="I13" s="1">
        <v>1</v>
      </c>
      <c r="J13" s="1">
        <v>1</v>
      </c>
      <c r="K13" s="1">
        <v>3</v>
      </c>
      <c r="L13" s="1">
        <v>4</v>
      </c>
      <c r="M13" s="1">
        <f>K13-L13</f>
        <v>-1</v>
      </c>
      <c r="N13" s="1">
        <f>H13*3+I13*1+J13*0</f>
        <v>4</v>
      </c>
      <c r="Q13" s="2" t="s">
        <v>10</v>
      </c>
      <c r="R13" s="3" t="s">
        <v>34</v>
      </c>
      <c r="S13" s="3"/>
      <c r="T13" s="3"/>
      <c r="U13" s="3"/>
      <c r="V13" s="3"/>
      <c r="W13" s="2">
        <v>4</v>
      </c>
      <c r="X13" s="2">
        <v>3</v>
      </c>
      <c r="Y13" s="2">
        <v>0</v>
      </c>
      <c r="Z13" s="2">
        <v>1</v>
      </c>
      <c r="AA13" s="2">
        <v>17</v>
      </c>
      <c r="AB13" s="2">
        <v>4</v>
      </c>
      <c r="AC13" s="2">
        <f>AA13-AB13</f>
        <v>13</v>
      </c>
      <c r="AD13" s="2">
        <f>X13*3+Y13*1+Z13*0</f>
        <v>9</v>
      </c>
    </row>
    <row r="14" spans="1:30">
      <c r="A14" s="2" t="s">
        <v>5</v>
      </c>
      <c r="B14" s="3" t="s">
        <v>33</v>
      </c>
      <c r="C14" s="3"/>
      <c r="D14" s="3"/>
      <c r="E14" s="3"/>
      <c r="F14" s="3"/>
      <c r="G14" s="2">
        <v>4</v>
      </c>
      <c r="H14" s="2">
        <v>1</v>
      </c>
      <c r="I14" s="2">
        <v>1</v>
      </c>
      <c r="J14" s="2">
        <v>2</v>
      </c>
      <c r="K14" s="2">
        <v>4</v>
      </c>
      <c r="L14" s="2">
        <v>13</v>
      </c>
      <c r="M14" s="2">
        <f>K14-L14</f>
        <v>-9</v>
      </c>
      <c r="N14" s="2">
        <f>H14*3+I14*1+J14*0</f>
        <v>4</v>
      </c>
      <c r="Q14" s="1" t="s">
        <v>7</v>
      </c>
      <c r="R14" s="4" t="s">
        <v>32</v>
      </c>
      <c r="S14" s="4"/>
      <c r="T14" s="4"/>
      <c r="U14" s="4"/>
      <c r="V14" s="4"/>
      <c r="W14" s="1">
        <v>4</v>
      </c>
      <c r="X14" s="1">
        <v>2</v>
      </c>
      <c r="Y14" s="1">
        <v>0</v>
      </c>
      <c r="Z14" s="1">
        <v>2</v>
      </c>
      <c r="AA14" s="1">
        <v>11</v>
      </c>
      <c r="AB14" s="1">
        <v>8</v>
      </c>
      <c r="AC14" s="1">
        <f>AA14-AB14</f>
        <v>3</v>
      </c>
      <c r="AD14" s="1">
        <f>X14*3+Y14*1+Z14*0</f>
        <v>6</v>
      </c>
    </row>
    <row r="15" spans="1:30">
      <c r="A15" s="1" t="s">
        <v>3</v>
      </c>
      <c r="B15" s="4" t="s">
        <v>31</v>
      </c>
      <c r="C15" s="4"/>
      <c r="D15" s="4"/>
      <c r="E15" s="4"/>
      <c r="F15" s="4"/>
      <c r="G15" s="1">
        <v>3</v>
      </c>
      <c r="H15" s="1">
        <v>0</v>
      </c>
      <c r="I15" s="1">
        <v>0</v>
      </c>
      <c r="J15" s="1">
        <v>3</v>
      </c>
      <c r="K15" s="1">
        <v>0</v>
      </c>
      <c r="L15" s="1">
        <v>7</v>
      </c>
      <c r="M15" s="1">
        <f>K15-L15</f>
        <v>-7</v>
      </c>
      <c r="N15" s="1">
        <f>H15*3+I15*1+J15*0</f>
        <v>0</v>
      </c>
      <c r="Q15" s="2" t="s">
        <v>5</v>
      </c>
      <c r="R15" s="3" t="s">
        <v>30</v>
      </c>
      <c r="S15" s="3"/>
      <c r="T15" s="3"/>
      <c r="U15" s="3"/>
      <c r="V15" s="3"/>
      <c r="W15" s="2">
        <v>4</v>
      </c>
      <c r="X15" s="2">
        <v>2</v>
      </c>
      <c r="Y15" s="2">
        <v>0</v>
      </c>
      <c r="Z15" s="2">
        <v>2</v>
      </c>
      <c r="AA15" s="2">
        <v>7</v>
      </c>
      <c r="AB15" s="2">
        <v>9</v>
      </c>
      <c r="AC15" s="2">
        <f>AA15-AB15</f>
        <v>-2</v>
      </c>
      <c r="AD15" s="2">
        <f>X15*3+Y15*1+Z15*0</f>
        <v>6</v>
      </c>
    </row>
    <row r="16" spans="1:30">
      <c r="Q16" s="1" t="s">
        <v>3</v>
      </c>
      <c r="R16" s="4" t="s">
        <v>29</v>
      </c>
      <c r="S16" s="4"/>
      <c r="T16" s="4"/>
      <c r="U16" s="4"/>
      <c r="V16" s="4"/>
      <c r="W16" s="1">
        <v>4</v>
      </c>
      <c r="X16" s="1">
        <v>1</v>
      </c>
      <c r="Y16" s="1">
        <v>0</v>
      </c>
      <c r="Z16" s="1">
        <v>3</v>
      </c>
      <c r="AA16" s="1">
        <v>5</v>
      </c>
      <c r="AB16" s="1">
        <v>17</v>
      </c>
      <c r="AC16" s="1">
        <f>AA16-AB16</f>
        <v>-12</v>
      </c>
      <c r="AD16" s="1">
        <f>X16*3+Y16*1+Z16*0</f>
        <v>3</v>
      </c>
    </row>
    <row r="17" spans="1:30" ht="15.75">
      <c r="A17" s="8" t="s">
        <v>28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Q17" s="2" t="s">
        <v>1</v>
      </c>
      <c r="R17" s="3" t="s">
        <v>27</v>
      </c>
      <c r="S17" s="3"/>
      <c r="T17" s="3"/>
      <c r="U17" s="3"/>
      <c r="V17" s="3"/>
      <c r="W17" s="2">
        <v>4</v>
      </c>
      <c r="X17" s="2">
        <v>0</v>
      </c>
      <c r="Y17" s="2">
        <v>0</v>
      </c>
      <c r="Z17" s="2">
        <v>4</v>
      </c>
      <c r="AA17" s="2">
        <v>1</v>
      </c>
      <c r="AB17" s="2">
        <v>31</v>
      </c>
      <c r="AC17" s="2">
        <f>AA17-AB17</f>
        <v>-30</v>
      </c>
      <c r="AD17" s="2">
        <f>X17*3+Y17*1+Z17*0</f>
        <v>0</v>
      </c>
    </row>
    <row r="18" spans="1:30">
      <c r="A18" s="5"/>
      <c r="B18" s="6" t="s">
        <v>23</v>
      </c>
      <c r="C18" s="6"/>
      <c r="D18" s="6"/>
      <c r="E18" s="6"/>
      <c r="F18" s="6"/>
      <c r="G18" s="5" t="s">
        <v>22</v>
      </c>
      <c r="H18" s="5" t="s">
        <v>21</v>
      </c>
      <c r="I18" s="5" t="s">
        <v>20</v>
      </c>
      <c r="J18" s="5" t="s">
        <v>19</v>
      </c>
      <c r="K18" s="5" t="s">
        <v>18</v>
      </c>
      <c r="L18" s="5" t="s">
        <v>17</v>
      </c>
      <c r="M18" s="5" t="s">
        <v>16</v>
      </c>
      <c r="N18" s="5" t="s">
        <v>15</v>
      </c>
    </row>
    <row r="19" spans="1:30" ht="15.75">
      <c r="A19" s="1" t="s">
        <v>13</v>
      </c>
      <c r="B19" s="4" t="s">
        <v>26</v>
      </c>
      <c r="C19" s="4"/>
      <c r="D19" s="4"/>
      <c r="E19" s="4"/>
      <c r="F19" s="4"/>
      <c r="G19" s="1">
        <v>3</v>
      </c>
      <c r="H19" s="1">
        <v>3</v>
      </c>
      <c r="I19" s="1">
        <v>0</v>
      </c>
      <c r="J19" s="1">
        <v>0</v>
      </c>
      <c r="K19" s="1">
        <v>16</v>
      </c>
      <c r="L19" s="1">
        <v>0</v>
      </c>
      <c r="M19" s="1">
        <f>K19-L19</f>
        <v>16</v>
      </c>
      <c r="N19" s="1">
        <f>H19*3+I19*1+J19*0</f>
        <v>9</v>
      </c>
      <c r="Q19" s="7" t="s">
        <v>25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>
      <c r="A20" s="2" t="s">
        <v>10</v>
      </c>
      <c r="B20" s="3" t="s">
        <v>24</v>
      </c>
      <c r="C20" s="3"/>
      <c r="D20" s="3"/>
      <c r="E20" s="3"/>
      <c r="F20" s="3"/>
      <c r="G20" s="2">
        <v>4</v>
      </c>
      <c r="H20" s="2">
        <v>3</v>
      </c>
      <c r="I20" s="2">
        <v>0</v>
      </c>
      <c r="J20" s="2">
        <v>1</v>
      </c>
      <c r="K20" s="2">
        <v>16</v>
      </c>
      <c r="L20" s="2">
        <v>2</v>
      </c>
      <c r="M20" s="2">
        <f>K20-L20</f>
        <v>14</v>
      </c>
      <c r="N20" s="2">
        <f>H20*3+I20*1+J20*0</f>
        <v>9</v>
      </c>
      <c r="Q20" s="5"/>
      <c r="R20" s="6" t="s">
        <v>23</v>
      </c>
      <c r="S20" s="6"/>
      <c r="T20" s="6"/>
      <c r="U20" s="6"/>
      <c r="V20" s="6"/>
      <c r="W20" s="5" t="s">
        <v>22</v>
      </c>
      <c r="X20" s="5" t="s">
        <v>21</v>
      </c>
      <c r="Y20" s="5" t="s">
        <v>20</v>
      </c>
      <c r="Z20" s="5" t="s">
        <v>19</v>
      </c>
      <c r="AA20" s="5" t="s">
        <v>18</v>
      </c>
      <c r="AB20" s="5" t="s">
        <v>17</v>
      </c>
      <c r="AC20" s="5" t="s">
        <v>16</v>
      </c>
      <c r="AD20" s="5" t="s">
        <v>15</v>
      </c>
    </row>
    <row r="21" spans="1:30">
      <c r="A21" s="1" t="s">
        <v>7</v>
      </c>
      <c r="B21" s="4" t="s">
        <v>14</v>
      </c>
      <c r="C21" s="4"/>
      <c r="D21" s="4"/>
      <c r="E21" s="4"/>
      <c r="F21" s="4"/>
      <c r="G21" s="1">
        <v>3</v>
      </c>
      <c r="H21" s="1">
        <v>1</v>
      </c>
      <c r="I21" s="1">
        <v>0</v>
      </c>
      <c r="J21" s="1">
        <v>2</v>
      </c>
      <c r="K21" s="1">
        <v>7</v>
      </c>
      <c r="L21" s="1">
        <v>13</v>
      </c>
      <c r="M21" s="1">
        <f>K21-L21</f>
        <v>-6</v>
      </c>
      <c r="N21" s="1">
        <f>H21*3+I21*1+J21*0</f>
        <v>3</v>
      </c>
      <c r="Q21" s="1" t="s">
        <v>13</v>
      </c>
      <c r="R21" s="4" t="s">
        <v>12</v>
      </c>
      <c r="S21" s="4"/>
      <c r="T21" s="4"/>
      <c r="U21" s="4"/>
      <c r="V21" s="4"/>
      <c r="W21" s="1">
        <v>4</v>
      </c>
      <c r="X21" s="1">
        <v>4</v>
      </c>
      <c r="Y21" s="1">
        <v>0</v>
      </c>
      <c r="Z21" s="1">
        <v>0</v>
      </c>
      <c r="AA21" s="1">
        <v>22</v>
      </c>
      <c r="AB21" s="1">
        <v>4</v>
      </c>
      <c r="AC21" s="1">
        <f>AA21-AB21</f>
        <v>18</v>
      </c>
      <c r="AD21" s="1">
        <f>X21*3+Y21*1+Z21*0</f>
        <v>12</v>
      </c>
    </row>
    <row r="22" spans="1:30">
      <c r="A22" s="2" t="s">
        <v>5</v>
      </c>
      <c r="B22" s="3" t="s">
        <v>11</v>
      </c>
      <c r="C22" s="3"/>
      <c r="D22" s="3"/>
      <c r="E22" s="3"/>
      <c r="F22" s="3"/>
      <c r="G22" s="2">
        <v>3</v>
      </c>
      <c r="H22" s="2">
        <v>0</v>
      </c>
      <c r="I22" s="2">
        <v>0</v>
      </c>
      <c r="J22" s="2">
        <v>3</v>
      </c>
      <c r="K22" s="2">
        <v>2</v>
      </c>
      <c r="L22" s="2">
        <v>14</v>
      </c>
      <c r="M22" s="2">
        <f>K22-L22</f>
        <v>-12</v>
      </c>
      <c r="N22" s="2">
        <f>H22*3+I22*1+J22*0</f>
        <v>0</v>
      </c>
      <c r="Q22" s="2" t="s">
        <v>10</v>
      </c>
      <c r="R22" s="3" t="s">
        <v>9</v>
      </c>
      <c r="S22" s="3"/>
      <c r="T22" s="3"/>
      <c r="U22" s="3"/>
      <c r="V22" s="3"/>
      <c r="W22" s="2">
        <v>4</v>
      </c>
      <c r="X22" s="2">
        <v>3</v>
      </c>
      <c r="Y22" s="2">
        <v>0</v>
      </c>
      <c r="Z22" s="2">
        <v>1</v>
      </c>
      <c r="AA22" s="2">
        <v>25</v>
      </c>
      <c r="AB22" s="2">
        <v>1</v>
      </c>
      <c r="AC22" s="2">
        <f>AA22-AB22</f>
        <v>24</v>
      </c>
      <c r="AD22" s="2">
        <f>X22*3+Y22*1+Z22*0</f>
        <v>9</v>
      </c>
    </row>
    <row r="23" spans="1:30">
      <c r="A23" s="1" t="s">
        <v>3</v>
      </c>
      <c r="B23" s="4" t="s">
        <v>8</v>
      </c>
      <c r="C23" s="4"/>
      <c r="D23" s="4"/>
      <c r="E23" s="4"/>
      <c r="F23" s="4"/>
      <c r="G23" s="1">
        <v>3</v>
      </c>
      <c r="H23" s="1">
        <v>0</v>
      </c>
      <c r="I23" s="1">
        <v>0</v>
      </c>
      <c r="J23" s="1">
        <v>3</v>
      </c>
      <c r="K23" s="1">
        <v>1</v>
      </c>
      <c r="L23" s="1">
        <v>24</v>
      </c>
      <c r="M23" s="1">
        <f>K23-L23</f>
        <v>-23</v>
      </c>
      <c r="N23" s="1">
        <f>H23*3+I23*1+J23*0</f>
        <v>0</v>
      </c>
      <c r="Q23" s="1" t="s">
        <v>7</v>
      </c>
      <c r="R23" s="4" t="s">
        <v>6</v>
      </c>
      <c r="S23" s="4"/>
      <c r="T23" s="4"/>
      <c r="U23" s="4"/>
      <c r="V23" s="4"/>
      <c r="W23" s="1">
        <v>4</v>
      </c>
      <c r="X23" s="1">
        <v>2</v>
      </c>
      <c r="Y23" s="1">
        <v>1</v>
      </c>
      <c r="Z23" s="1">
        <v>1</v>
      </c>
      <c r="AA23" s="1">
        <v>8</v>
      </c>
      <c r="AB23" s="1">
        <v>5</v>
      </c>
      <c r="AC23" s="1">
        <f>AA23-AB23</f>
        <v>3</v>
      </c>
      <c r="AD23" s="1">
        <f>X23*3+Y23*1+Z23*0</f>
        <v>7</v>
      </c>
    </row>
    <row r="24" spans="1:30">
      <c r="Q24" s="2" t="s">
        <v>5</v>
      </c>
      <c r="R24" s="3" t="s">
        <v>4</v>
      </c>
      <c r="S24" s="3"/>
      <c r="T24" s="3"/>
      <c r="U24" s="3"/>
      <c r="V24" s="3"/>
      <c r="W24" s="2">
        <v>4</v>
      </c>
      <c r="X24" s="2">
        <v>1</v>
      </c>
      <c r="Y24" s="2">
        <v>1</v>
      </c>
      <c r="Z24" s="2">
        <v>2</v>
      </c>
      <c r="AA24" s="2">
        <v>4</v>
      </c>
      <c r="AB24" s="2">
        <v>11</v>
      </c>
      <c r="AC24" s="2">
        <f>AA24-AB24</f>
        <v>-7</v>
      </c>
      <c r="AD24" s="2">
        <f>X24*3+Y24*1+Z24*0</f>
        <v>4</v>
      </c>
    </row>
    <row r="25" spans="1:30">
      <c r="Q25" s="1" t="s">
        <v>3</v>
      </c>
      <c r="R25" s="4" t="s">
        <v>2</v>
      </c>
      <c r="S25" s="4"/>
      <c r="T25" s="4"/>
      <c r="U25" s="4"/>
      <c r="V25" s="4"/>
      <c r="W25" s="1">
        <v>4</v>
      </c>
      <c r="X25" s="1">
        <v>1</v>
      </c>
      <c r="Y25" s="1">
        <v>0</v>
      </c>
      <c r="Z25" s="1">
        <v>3</v>
      </c>
      <c r="AA25" s="1">
        <v>3</v>
      </c>
      <c r="AB25" s="1">
        <v>28</v>
      </c>
      <c r="AC25" s="1">
        <f>AA25-AB25</f>
        <v>-25</v>
      </c>
      <c r="AD25" s="1">
        <f>X25*3+Y25*1+Z25*0</f>
        <v>3</v>
      </c>
    </row>
    <row r="26" spans="1:30">
      <c r="Q26" s="2" t="s">
        <v>1</v>
      </c>
      <c r="R26" s="3" t="s">
        <v>0</v>
      </c>
      <c r="S26" s="3"/>
      <c r="T26" s="3"/>
      <c r="U26" s="3"/>
      <c r="V26" s="3"/>
      <c r="W26" s="2">
        <v>4</v>
      </c>
      <c r="X26" s="2">
        <v>0</v>
      </c>
      <c r="Y26" s="2">
        <v>0</v>
      </c>
      <c r="Z26" s="2">
        <v>4</v>
      </c>
      <c r="AA26" s="2">
        <v>0</v>
      </c>
      <c r="AB26" s="2">
        <v>15</v>
      </c>
      <c r="AC26" s="2">
        <f>AA26-AB26</f>
        <v>-15</v>
      </c>
      <c r="AD26" s="2">
        <f>X26*3+Y26*1+Z26*0</f>
        <v>0</v>
      </c>
    </row>
    <row r="27" spans="1:30" hidden="1">
      <c r="AC27" s="1">
        <f>AA27-AB27</f>
        <v>0</v>
      </c>
    </row>
  </sheetData>
  <mergeCells count="45">
    <mergeCell ref="R26:V26"/>
    <mergeCell ref="R17:V17"/>
    <mergeCell ref="Q19:AD19"/>
    <mergeCell ref="R20:V20"/>
    <mergeCell ref="R21:V21"/>
    <mergeCell ref="R22:V22"/>
    <mergeCell ref="R23:V23"/>
    <mergeCell ref="R13:V13"/>
    <mergeCell ref="R14:V14"/>
    <mergeCell ref="R15:V15"/>
    <mergeCell ref="R16:V16"/>
    <mergeCell ref="R24:V24"/>
    <mergeCell ref="R25:V25"/>
    <mergeCell ref="R6:V6"/>
    <mergeCell ref="R7:V7"/>
    <mergeCell ref="R8:V8"/>
    <mergeCell ref="Q10:AD10"/>
    <mergeCell ref="R11:V11"/>
    <mergeCell ref="R12:V12"/>
    <mergeCell ref="B19:F19"/>
    <mergeCell ref="B20:F20"/>
    <mergeCell ref="B21:F21"/>
    <mergeCell ref="B22:F22"/>
    <mergeCell ref="B23:F23"/>
    <mergeCell ref="Q1:AD1"/>
    <mergeCell ref="R2:V2"/>
    <mergeCell ref="R3:V3"/>
    <mergeCell ref="R4:V4"/>
    <mergeCell ref="R5:V5"/>
    <mergeCell ref="B10:F10"/>
    <mergeCell ref="B11:F11"/>
    <mergeCell ref="B12:F12"/>
    <mergeCell ref="B13:F13"/>
    <mergeCell ref="A17:N17"/>
    <mergeCell ref="B18:F18"/>
    <mergeCell ref="B14:F14"/>
    <mergeCell ref="B15:F15"/>
    <mergeCell ref="B7:F7"/>
    <mergeCell ref="A9:N9"/>
    <mergeCell ref="A1:N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puan durumu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2011-08-15T13:57:08Z</dcterms:modified>
</cp:coreProperties>
</file>