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9552"/>
  </bookViews>
  <sheets>
    <sheet name="Sayfa 1" sheetId="4" r:id="rId1"/>
  </sheets>
  <definedNames>
    <definedName name="_xlnm.Print_Area" localSheetId="0">'Sayfa 1'!$B$2:$H$30</definedName>
  </definedNames>
  <calcPr calcId="145621"/>
</workbook>
</file>

<file path=xl/calcChain.xml><?xml version="1.0" encoding="utf-8"?>
<calcChain xmlns="http://schemas.openxmlformats.org/spreadsheetml/2006/main">
  <c r="G42" i="4" l="1"/>
  <c r="G43" i="4"/>
  <c r="G44" i="4"/>
  <c r="G45" i="4"/>
  <c r="G46" i="4"/>
  <c r="G47" i="4"/>
  <c r="G48" i="4"/>
  <c r="G49" i="4"/>
  <c r="G50" i="4"/>
  <c r="G51" i="4"/>
  <c r="G52" i="4"/>
  <c r="G53" i="4"/>
  <c r="D57" i="4"/>
  <c r="E57" i="4"/>
  <c r="F57" i="4"/>
  <c r="G57" i="4" s="1"/>
  <c r="F27" i="4"/>
  <c r="G27" i="4" s="1"/>
  <c r="E27" i="4"/>
  <c r="D27" i="4"/>
  <c r="G18" i="4"/>
  <c r="G17" i="4"/>
  <c r="G16" i="4"/>
  <c r="G15" i="4"/>
  <c r="G14" i="4"/>
  <c r="G13" i="4"/>
  <c r="G12" i="4"/>
  <c r="G11" i="4"/>
</calcChain>
</file>

<file path=xl/sharedStrings.xml><?xml version="1.0" encoding="utf-8"?>
<sst xmlns="http://schemas.openxmlformats.org/spreadsheetml/2006/main" count="46" uniqueCount="35">
  <si>
    <t>TÜRKİYE FUTBOL FEDERASYONU</t>
  </si>
  <si>
    <t>01 HAZİRAN 2014  -  31 MAYIS 2015 DÖNEMİ BÜTÇESİ</t>
  </si>
  <si>
    <t>GELİRLERİN İCMALİ</t>
  </si>
  <si>
    <t>GELİR KALEMİ</t>
  </si>
  <si>
    <t>2013-2014</t>
  </si>
  <si>
    <t>2014-2015</t>
  </si>
  <si>
    <t>YILLIK</t>
  </si>
  <si>
    <t>BÜTÇE</t>
  </si>
  <si>
    <t>GERÇEKLESEN</t>
  </si>
  <si>
    <t>ARTIŞ %</t>
  </si>
  <si>
    <t>EĞiTiM GELİRLERİ</t>
  </si>
  <si>
    <t>MADDİ DURAN VARLIK GELİRLERİ</t>
  </si>
  <si>
    <t>MİLLİ TAKIMLAR GELİRLERİ</t>
  </si>
  <si>
    <t>PROF. FUTBOL GELİRLERİ</t>
  </si>
  <si>
    <t>AMATÖR FUTBOL GELİRLERİ</t>
  </si>
  <si>
    <t>UEFA VE FIFA GELİRLERİ</t>
  </si>
  <si>
    <t>SPONSORLUK GELİRLERİ</t>
  </si>
  <si>
    <t>CARİ GELİRLER</t>
  </si>
  <si>
    <t>ÖNCEKİ DÖNEMLER GELİR FAZLASI AKTARIMI</t>
  </si>
  <si>
    <t>TOPLAM</t>
  </si>
  <si>
    <t>GİDERLERİN İCMALİ</t>
  </si>
  <si>
    <t>GİDER KALEMİ</t>
  </si>
  <si>
    <t>EĞİTİM GİDERLERİ</t>
  </si>
  <si>
    <t>MİLLİ TAKIMLAR GİDERLERİ</t>
  </si>
  <si>
    <t>PROFESYONEL FUTBOL GİDERLERİ</t>
  </si>
  <si>
    <t>AMATÖR FUTBOL GİDERLERİ</t>
  </si>
  <si>
    <t>ENGELLİ FUTBOLU VE EĞİT.KURUM. GİDERL.</t>
  </si>
  <si>
    <t>UEFA VE FIFA GİDERLERİ</t>
  </si>
  <si>
    <t>SPONSORLUK GİDERLERİ</t>
  </si>
  <si>
    <t>AR-GE VE PROJE GİDERLERİ</t>
  </si>
  <si>
    <t>CARİ GİDERLER</t>
  </si>
  <si>
    <t>MÜCBİR SEBEP GİDERLERİ</t>
  </si>
  <si>
    <t>FON GİDERLERİ</t>
  </si>
  <si>
    <t>KANUNLA ÖNGÖRÜLEN GİDERLER</t>
  </si>
  <si>
    <t>DURAN VARLIKLAR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</si>
</sst>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TL&quot;_-;\-* #,##0.00\ &quot;TL&quot;_-;_-* &quot;-&quot;??\ &quot;TL&quot;_-;_-@_-"/>
    <numFmt numFmtId="165" formatCode="_-* #,##0\ &quot;TL&quot;_-;\-* #,##0\ &quot;TL&quot;_-;_-* &quot;-&quot;??\ &quot;TL&quot;_-;_-@_-"/>
    <numFmt numFmtId="166" formatCode="_-* #,##0.00\ _T_L_-;\-* #,##0.00\ _T_L_-;_-* &quot;-&quot;??\ _T_L_-;_-@_-"/>
    <numFmt numFmtId="167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8"/>
      <name val="Comic Sans MS"/>
      <family val="4"/>
      <charset val="162"/>
    </font>
    <font>
      <b/>
      <sz val="11"/>
      <name val="Comic Sans MS"/>
      <family val="4"/>
      <charset val="162"/>
    </font>
    <font>
      <b/>
      <sz val="10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name val="Comic Sans MS"/>
      <family val="4"/>
      <charset val="162"/>
    </font>
    <font>
      <b/>
      <sz val="8"/>
      <color indexed="8"/>
      <name val="Comic Sans MS"/>
      <family val="4"/>
    </font>
    <font>
      <b/>
      <u/>
      <sz val="8"/>
      <color indexed="8"/>
      <name val="Comic Sans MS"/>
      <family val="4"/>
    </font>
    <font>
      <sz val="8"/>
      <color indexed="8"/>
      <name val="Comic Sans MS"/>
      <family val="4"/>
    </font>
    <font>
      <sz val="8"/>
      <color indexed="8"/>
      <name val="Comic Sans MS"/>
      <family val="4"/>
      <charset val="162"/>
    </font>
    <font>
      <sz val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 applyBorder="1"/>
    <xf numFmtId="4" fontId="2" fillId="0" borderId="0" xfId="1" applyNumberFormat="1" applyFont="1" applyFill="1"/>
    <xf numFmtId="0" fontId="2" fillId="0" borderId="1" xfId="1" applyFont="1" applyFill="1" applyBorder="1"/>
    <xf numFmtId="0" fontId="2" fillId="0" borderId="2" xfId="1" applyFont="1" applyFill="1" applyBorder="1"/>
    <xf numFmtId="4" fontId="2" fillId="0" borderId="2" xfId="1" applyNumberFormat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5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/>
    <xf numFmtId="4" fontId="5" fillId="0" borderId="0" xfId="1" applyNumberFormat="1" applyFont="1" applyFill="1" applyBorder="1"/>
    <xf numFmtId="0" fontId="6" fillId="2" borderId="0" xfId="1" applyFont="1" applyFill="1" applyBorder="1"/>
    <xf numFmtId="4" fontId="6" fillId="2" borderId="0" xfId="1" applyNumberFormat="1" applyFont="1" applyFill="1" applyBorder="1"/>
    <xf numFmtId="4" fontId="2" fillId="0" borderId="0" xfId="1" applyNumberFormat="1" applyFont="1" applyFill="1" applyBorder="1"/>
    <xf numFmtId="0" fontId="7" fillId="2" borderId="0" xfId="1" applyFont="1" applyFill="1" applyBorder="1" applyAlignment="1">
      <alignment horizontal="center"/>
    </xf>
    <xf numFmtId="165" fontId="7" fillId="2" borderId="0" xfId="2" applyNumberFormat="1" applyFont="1" applyFill="1" applyBorder="1" applyAlignment="1">
      <alignment horizontal="center"/>
    </xf>
    <xf numFmtId="14" fontId="7" fillId="2" borderId="0" xfId="2" applyNumberFormat="1" applyFont="1" applyFill="1" applyBorder="1" applyAlignment="1">
      <alignment horizontal="center"/>
    </xf>
    <xf numFmtId="0" fontId="8" fillId="2" borderId="0" xfId="1" applyFont="1" applyFill="1" applyBorder="1"/>
    <xf numFmtId="0" fontId="9" fillId="0" borderId="4" xfId="1" applyFont="1" applyFill="1" applyBorder="1"/>
    <xf numFmtId="0" fontId="10" fillId="0" borderId="0" xfId="1" applyFont="1" applyFill="1" applyBorder="1"/>
    <xf numFmtId="3" fontId="10" fillId="0" borderId="0" xfId="2" applyNumberFormat="1" applyFont="1" applyFill="1" applyBorder="1" applyAlignment="1">
      <alignment horizontal="right"/>
    </xf>
    <xf numFmtId="10" fontId="10" fillId="0" borderId="0" xfId="2" applyNumberFormat="1" applyFont="1" applyFill="1" applyBorder="1" applyAlignment="1">
      <alignment horizontal="right"/>
    </xf>
    <xf numFmtId="0" fontId="9" fillId="0" borderId="5" xfId="1" applyFont="1" applyFill="1" applyBorder="1"/>
    <xf numFmtId="0" fontId="9" fillId="0" borderId="0" xfId="1" applyFont="1" applyFill="1" applyBorder="1"/>
    <xf numFmtId="3" fontId="9" fillId="0" borderId="0" xfId="1" applyNumberFormat="1" applyFont="1" applyFill="1" applyBorder="1"/>
    <xf numFmtId="0" fontId="2" fillId="0" borderId="0" xfId="1" applyFont="1" applyFill="1"/>
    <xf numFmtId="4" fontId="5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0" fontId="7" fillId="2" borderId="0" xfId="1" applyFont="1" applyFill="1" applyBorder="1"/>
    <xf numFmtId="3" fontId="7" fillId="2" borderId="0" xfId="2" applyNumberFormat="1" applyFont="1" applyFill="1" applyBorder="1" applyAlignment="1">
      <alignment horizontal="right"/>
    </xf>
    <xf numFmtId="10" fontId="7" fillId="2" borderId="0" xfId="2" applyNumberFormat="1" applyFont="1" applyFill="1" applyBorder="1" applyAlignment="1">
      <alignment horizontal="right"/>
    </xf>
    <xf numFmtId="0" fontId="2" fillId="0" borderId="6" xfId="1" applyFont="1" applyFill="1" applyBorder="1"/>
    <xf numFmtId="0" fontId="2" fillId="0" borderId="7" xfId="1" applyFont="1" applyFill="1" applyBorder="1"/>
    <xf numFmtId="4" fontId="2" fillId="0" borderId="7" xfId="1" applyNumberFormat="1" applyFont="1" applyFill="1" applyBorder="1"/>
    <xf numFmtId="0" fontId="2" fillId="0" borderId="8" xfId="1" applyFont="1" applyFill="1" applyBorder="1"/>
    <xf numFmtId="0" fontId="11" fillId="0" borderId="1" xfId="1" applyFont="1" applyFill="1" applyBorder="1"/>
    <xf numFmtId="0" fontId="11" fillId="0" borderId="3" xfId="1" applyFont="1" applyFill="1" applyBorder="1"/>
    <xf numFmtId="0" fontId="11" fillId="0" borderId="4" xfId="1" applyFont="1" applyFill="1" applyBorder="1"/>
    <xf numFmtId="0" fontId="11" fillId="0" borderId="5" xfId="1" applyFont="1" applyFill="1" applyBorder="1"/>
    <xf numFmtId="0" fontId="11" fillId="0" borderId="0" xfId="1" applyFont="1" applyFill="1" applyBorder="1"/>
    <xf numFmtId="3" fontId="10" fillId="0" borderId="0" xfId="1" applyNumberFormat="1" applyFont="1" applyFill="1" applyBorder="1"/>
    <xf numFmtId="10" fontId="10" fillId="0" borderId="0" xfId="1" applyNumberFormat="1" applyFont="1" applyFill="1" applyBorder="1"/>
    <xf numFmtId="0" fontId="7" fillId="0" borderId="4" xfId="1" applyFont="1" applyFill="1" applyBorder="1"/>
    <xf numFmtId="0" fontId="7" fillId="0" borderId="5" xfId="1" applyFont="1" applyFill="1" applyBorder="1"/>
    <xf numFmtId="3" fontId="2" fillId="0" borderId="0" xfId="1" applyNumberFormat="1" applyFont="1" applyFill="1" applyBorder="1"/>
    <xf numFmtId="0" fontId="10" fillId="0" borderId="4" xfId="1" applyFont="1" applyFill="1" applyBorder="1"/>
    <xf numFmtId="0" fontId="10" fillId="0" borderId="5" xfId="1" applyFont="1" applyFill="1" applyBorder="1"/>
    <xf numFmtId="3" fontId="7" fillId="0" borderId="0" xfId="1" applyNumberFormat="1" applyFont="1" applyFill="1" applyBorder="1"/>
    <xf numFmtId="3" fontId="11" fillId="0" borderId="0" xfId="1" applyNumberFormat="1" applyFont="1" applyFill="1" applyBorder="1"/>
    <xf numFmtId="167" fontId="11" fillId="0" borderId="0" xfId="3" applyNumberFormat="1" applyFont="1" applyFill="1" applyBorder="1"/>
    <xf numFmtId="0" fontId="11" fillId="0" borderId="6" xfId="1" applyFont="1" applyFill="1" applyBorder="1"/>
    <xf numFmtId="0" fontId="11" fillId="0" borderId="7" xfId="1" applyFont="1" applyFill="1" applyBorder="1"/>
    <xf numFmtId="0" fontId="11" fillId="0" borderId="8" xfId="1" applyFont="1" applyFill="1" applyBorder="1"/>
  </cellXfs>
  <cellStyles count="4">
    <cellStyle name="Normal" xfId="0" builtinId="0"/>
    <cellStyle name="Normal 2" xfId="1"/>
    <cellStyle name="ParaBirimi 2" xfId="2"/>
    <cellStyle name="Virgü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9"/>
  <sheetViews>
    <sheetView tabSelected="1" workbookViewId="0">
      <selection activeCell="C28" sqref="C28"/>
    </sheetView>
  </sheetViews>
  <sheetFormatPr defaultColWidth="9.109375" defaultRowHeight="12" x14ac:dyDescent="0.3"/>
  <cols>
    <col min="1" max="1" width="9.109375" style="1"/>
    <col min="2" max="2" width="2.33203125" style="1" customWidth="1"/>
    <col min="3" max="3" width="40" style="1" customWidth="1"/>
    <col min="4" max="4" width="13.33203125" style="2" bestFit="1" customWidth="1"/>
    <col min="5" max="5" width="14.44140625" style="2" bestFit="1" customWidth="1"/>
    <col min="6" max="6" width="13.33203125" style="1" customWidth="1"/>
    <col min="7" max="7" width="13.33203125" style="1" hidden="1" customWidth="1"/>
    <col min="8" max="8" width="2.44140625" style="1" customWidth="1"/>
    <col min="9" max="9" width="3.33203125" style="1" customWidth="1"/>
    <col min="10" max="257" width="9.109375" style="1"/>
    <col min="258" max="258" width="2.33203125" style="1" customWidth="1"/>
    <col min="259" max="259" width="40" style="1" customWidth="1"/>
    <col min="260" max="260" width="13.33203125" style="1" bestFit="1" customWidth="1"/>
    <col min="261" max="261" width="14.44140625" style="1" bestFit="1" customWidth="1"/>
    <col min="262" max="262" width="13.33203125" style="1" customWidth="1"/>
    <col min="263" max="263" width="0" style="1" hidden="1" customWidth="1"/>
    <col min="264" max="264" width="2.44140625" style="1" customWidth="1"/>
    <col min="265" max="265" width="3.33203125" style="1" customWidth="1"/>
    <col min="266" max="513" width="9.109375" style="1"/>
    <col min="514" max="514" width="2.33203125" style="1" customWidth="1"/>
    <col min="515" max="515" width="40" style="1" customWidth="1"/>
    <col min="516" max="516" width="13.33203125" style="1" bestFit="1" customWidth="1"/>
    <col min="517" max="517" width="14.44140625" style="1" bestFit="1" customWidth="1"/>
    <col min="518" max="518" width="13.33203125" style="1" customWidth="1"/>
    <col min="519" max="519" width="0" style="1" hidden="1" customWidth="1"/>
    <col min="520" max="520" width="2.44140625" style="1" customWidth="1"/>
    <col min="521" max="521" width="3.33203125" style="1" customWidth="1"/>
    <col min="522" max="769" width="9.109375" style="1"/>
    <col min="770" max="770" width="2.33203125" style="1" customWidth="1"/>
    <col min="771" max="771" width="40" style="1" customWidth="1"/>
    <col min="772" max="772" width="13.33203125" style="1" bestFit="1" customWidth="1"/>
    <col min="773" max="773" width="14.44140625" style="1" bestFit="1" customWidth="1"/>
    <col min="774" max="774" width="13.33203125" style="1" customWidth="1"/>
    <col min="775" max="775" width="0" style="1" hidden="1" customWidth="1"/>
    <col min="776" max="776" width="2.44140625" style="1" customWidth="1"/>
    <col min="777" max="777" width="3.33203125" style="1" customWidth="1"/>
    <col min="778" max="1025" width="9.109375" style="1"/>
    <col min="1026" max="1026" width="2.33203125" style="1" customWidth="1"/>
    <col min="1027" max="1027" width="40" style="1" customWidth="1"/>
    <col min="1028" max="1028" width="13.33203125" style="1" bestFit="1" customWidth="1"/>
    <col min="1029" max="1029" width="14.44140625" style="1" bestFit="1" customWidth="1"/>
    <col min="1030" max="1030" width="13.33203125" style="1" customWidth="1"/>
    <col min="1031" max="1031" width="0" style="1" hidden="1" customWidth="1"/>
    <col min="1032" max="1032" width="2.44140625" style="1" customWidth="1"/>
    <col min="1033" max="1033" width="3.33203125" style="1" customWidth="1"/>
    <col min="1034" max="1281" width="9.109375" style="1"/>
    <col min="1282" max="1282" width="2.33203125" style="1" customWidth="1"/>
    <col min="1283" max="1283" width="40" style="1" customWidth="1"/>
    <col min="1284" max="1284" width="13.33203125" style="1" bestFit="1" customWidth="1"/>
    <col min="1285" max="1285" width="14.44140625" style="1" bestFit="1" customWidth="1"/>
    <col min="1286" max="1286" width="13.33203125" style="1" customWidth="1"/>
    <col min="1287" max="1287" width="0" style="1" hidden="1" customWidth="1"/>
    <col min="1288" max="1288" width="2.44140625" style="1" customWidth="1"/>
    <col min="1289" max="1289" width="3.33203125" style="1" customWidth="1"/>
    <col min="1290" max="1537" width="9.109375" style="1"/>
    <col min="1538" max="1538" width="2.33203125" style="1" customWidth="1"/>
    <col min="1539" max="1539" width="40" style="1" customWidth="1"/>
    <col min="1540" max="1540" width="13.33203125" style="1" bestFit="1" customWidth="1"/>
    <col min="1541" max="1541" width="14.44140625" style="1" bestFit="1" customWidth="1"/>
    <col min="1542" max="1542" width="13.33203125" style="1" customWidth="1"/>
    <col min="1543" max="1543" width="0" style="1" hidden="1" customWidth="1"/>
    <col min="1544" max="1544" width="2.44140625" style="1" customWidth="1"/>
    <col min="1545" max="1545" width="3.33203125" style="1" customWidth="1"/>
    <col min="1546" max="1793" width="9.109375" style="1"/>
    <col min="1794" max="1794" width="2.33203125" style="1" customWidth="1"/>
    <col min="1795" max="1795" width="40" style="1" customWidth="1"/>
    <col min="1796" max="1796" width="13.33203125" style="1" bestFit="1" customWidth="1"/>
    <col min="1797" max="1797" width="14.44140625" style="1" bestFit="1" customWidth="1"/>
    <col min="1798" max="1798" width="13.33203125" style="1" customWidth="1"/>
    <col min="1799" max="1799" width="0" style="1" hidden="1" customWidth="1"/>
    <col min="1800" max="1800" width="2.44140625" style="1" customWidth="1"/>
    <col min="1801" max="1801" width="3.33203125" style="1" customWidth="1"/>
    <col min="1802" max="2049" width="9.109375" style="1"/>
    <col min="2050" max="2050" width="2.33203125" style="1" customWidth="1"/>
    <col min="2051" max="2051" width="40" style="1" customWidth="1"/>
    <col min="2052" max="2052" width="13.33203125" style="1" bestFit="1" customWidth="1"/>
    <col min="2053" max="2053" width="14.44140625" style="1" bestFit="1" customWidth="1"/>
    <col min="2054" max="2054" width="13.33203125" style="1" customWidth="1"/>
    <col min="2055" max="2055" width="0" style="1" hidden="1" customWidth="1"/>
    <col min="2056" max="2056" width="2.44140625" style="1" customWidth="1"/>
    <col min="2057" max="2057" width="3.33203125" style="1" customWidth="1"/>
    <col min="2058" max="2305" width="9.109375" style="1"/>
    <col min="2306" max="2306" width="2.33203125" style="1" customWidth="1"/>
    <col min="2307" max="2307" width="40" style="1" customWidth="1"/>
    <col min="2308" max="2308" width="13.33203125" style="1" bestFit="1" customWidth="1"/>
    <col min="2309" max="2309" width="14.44140625" style="1" bestFit="1" customWidth="1"/>
    <col min="2310" max="2310" width="13.33203125" style="1" customWidth="1"/>
    <col min="2311" max="2311" width="0" style="1" hidden="1" customWidth="1"/>
    <col min="2312" max="2312" width="2.44140625" style="1" customWidth="1"/>
    <col min="2313" max="2313" width="3.33203125" style="1" customWidth="1"/>
    <col min="2314" max="2561" width="9.109375" style="1"/>
    <col min="2562" max="2562" width="2.33203125" style="1" customWidth="1"/>
    <col min="2563" max="2563" width="40" style="1" customWidth="1"/>
    <col min="2564" max="2564" width="13.33203125" style="1" bestFit="1" customWidth="1"/>
    <col min="2565" max="2565" width="14.44140625" style="1" bestFit="1" customWidth="1"/>
    <col min="2566" max="2566" width="13.33203125" style="1" customWidth="1"/>
    <col min="2567" max="2567" width="0" style="1" hidden="1" customWidth="1"/>
    <col min="2568" max="2568" width="2.44140625" style="1" customWidth="1"/>
    <col min="2569" max="2569" width="3.33203125" style="1" customWidth="1"/>
    <col min="2570" max="2817" width="9.109375" style="1"/>
    <col min="2818" max="2818" width="2.33203125" style="1" customWidth="1"/>
    <col min="2819" max="2819" width="40" style="1" customWidth="1"/>
    <col min="2820" max="2820" width="13.33203125" style="1" bestFit="1" customWidth="1"/>
    <col min="2821" max="2821" width="14.44140625" style="1" bestFit="1" customWidth="1"/>
    <col min="2822" max="2822" width="13.33203125" style="1" customWidth="1"/>
    <col min="2823" max="2823" width="0" style="1" hidden="1" customWidth="1"/>
    <col min="2824" max="2824" width="2.44140625" style="1" customWidth="1"/>
    <col min="2825" max="2825" width="3.33203125" style="1" customWidth="1"/>
    <col min="2826" max="3073" width="9.109375" style="1"/>
    <col min="3074" max="3074" width="2.33203125" style="1" customWidth="1"/>
    <col min="3075" max="3075" width="40" style="1" customWidth="1"/>
    <col min="3076" max="3076" width="13.33203125" style="1" bestFit="1" customWidth="1"/>
    <col min="3077" max="3077" width="14.44140625" style="1" bestFit="1" customWidth="1"/>
    <col min="3078" max="3078" width="13.33203125" style="1" customWidth="1"/>
    <col min="3079" max="3079" width="0" style="1" hidden="1" customWidth="1"/>
    <col min="3080" max="3080" width="2.44140625" style="1" customWidth="1"/>
    <col min="3081" max="3081" width="3.33203125" style="1" customWidth="1"/>
    <col min="3082" max="3329" width="9.109375" style="1"/>
    <col min="3330" max="3330" width="2.33203125" style="1" customWidth="1"/>
    <col min="3331" max="3331" width="40" style="1" customWidth="1"/>
    <col min="3332" max="3332" width="13.33203125" style="1" bestFit="1" customWidth="1"/>
    <col min="3333" max="3333" width="14.44140625" style="1" bestFit="1" customWidth="1"/>
    <col min="3334" max="3334" width="13.33203125" style="1" customWidth="1"/>
    <col min="3335" max="3335" width="0" style="1" hidden="1" customWidth="1"/>
    <col min="3336" max="3336" width="2.44140625" style="1" customWidth="1"/>
    <col min="3337" max="3337" width="3.33203125" style="1" customWidth="1"/>
    <col min="3338" max="3585" width="9.109375" style="1"/>
    <col min="3586" max="3586" width="2.33203125" style="1" customWidth="1"/>
    <col min="3587" max="3587" width="40" style="1" customWidth="1"/>
    <col min="3588" max="3588" width="13.33203125" style="1" bestFit="1" customWidth="1"/>
    <col min="3589" max="3589" width="14.44140625" style="1" bestFit="1" customWidth="1"/>
    <col min="3590" max="3590" width="13.33203125" style="1" customWidth="1"/>
    <col min="3591" max="3591" width="0" style="1" hidden="1" customWidth="1"/>
    <col min="3592" max="3592" width="2.44140625" style="1" customWidth="1"/>
    <col min="3593" max="3593" width="3.33203125" style="1" customWidth="1"/>
    <col min="3594" max="3841" width="9.109375" style="1"/>
    <col min="3842" max="3842" width="2.33203125" style="1" customWidth="1"/>
    <col min="3843" max="3843" width="40" style="1" customWidth="1"/>
    <col min="3844" max="3844" width="13.33203125" style="1" bestFit="1" customWidth="1"/>
    <col min="3845" max="3845" width="14.44140625" style="1" bestFit="1" customWidth="1"/>
    <col min="3846" max="3846" width="13.33203125" style="1" customWidth="1"/>
    <col min="3847" max="3847" width="0" style="1" hidden="1" customWidth="1"/>
    <col min="3848" max="3848" width="2.44140625" style="1" customWidth="1"/>
    <col min="3849" max="3849" width="3.33203125" style="1" customWidth="1"/>
    <col min="3850" max="4097" width="9.109375" style="1"/>
    <col min="4098" max="4098" width="2.33203125" style="1" customWidth="1"/>
    <col min="4099" max="4099" width="40" style="1" customWidth="1"/>
    <col min="4100" max="4100" width="13.33203125" style="1" bestFit="1" customWidth="1"/>
    <col min="4101" max="4101" width="14.44140625" style="1" bestFit="1" customWidth="1"/>
    <col min="4102" max="4102" width="13.33203125" style="1" customWidth="1"/>
    <col min="4103" max="4103" width="0" style="1" hidden="1" customWidth="1"/>
    <col min="4104" max="4104" width="2.44140625" style="1" customWidth="1"/>
    <col min="4105" max="4105" width="3.33203125" style="1" customWidth="1"/>
    <col min="4106" max="4353" width="9.109375" style="1"/>
    <col min="4354" max="4354" width="2.33203125" style="1" customWidth="1"/>
    <col min="4355" max="4355" width="40" style="1" customWidth="1"/>
    <col min="4356" max="4356" width="13.33203125" style="1" bestFit="1" customWidth="1"/>
    <col min="4357" max="4357" width="14.44140625" style="1" bestFit="1" customWidth="1"/>
    <col min="4358" max="4358" width="13.33203125" style="1" customWidth="1"/>
    <col min="4359" max="4359" width="0" style="1" hidden="1" customWidth="1"/>
    <col min="4360" max="4360" width="2.44140625" style="1" customWidth="1"/>
    <col min="4361" max="4361" width="3.33203125" style="1" customWidth="1"/>
    <col min="4362" max="4609" width="9.109375" style="1"/>
    <col min="4610" max="4610" width="2.33203125" style="1" customWidth="1"/>
    <col min="4611" max="4611" width="40" style="1" customWidth="1"/>
    <col min="4612" max="4612" width="13.33203125" style="1" bestFit="1" customWidth="1"/>
    <col min="4613" max="4613" width="14.44140625" style="1" bestFit="1" customWidth="1"/>
    <col min="4614" max="4614" width="13.33203125" style="1" customWidth="1"/>
    <col min="4615" max="4615" width="0" style="1" hidden="1" customWidth="1"/>
    <col min="4616" max="4616" width="2.44140625" style="1" customWidth="1"/>
    <col min="4617" max="4617" width="3.33203125" style="1" customWidth="1"/>
    <col min="4618" max="4865" width="9.109375" style="1"/>
    <col min="4866" max="4866" width="2.33203125" style="1" customWidth="1"/>
    <col min="4867" max="4867" width="40" style="1" customWidth="1"/>
    <col min="4868" max="4868" width="13.33203125" style="1" bestFit="1" customWidth="1"/>
    <col min="4869" max="4869" width="14.44140625" style="1" bestFit="1" customWidth="1"/>
    <col min="4870" max="4870" width="13.33203125" style="1" customWidth="1"/>
    <col min="4871" max="4871" width="0" style="1" hidden="1" customWidth="1"/>
    <col min="4872" max="4872" width="2.44140625" style="1" customWidth="1"/>
    <col min="4873" max="4873" width="3.33203125" style="1" customWidth="1"/>
    <col min="4874" max="5121" width="9.109375" style="1"/>
    <col min="5122" max="5122" width="2.33203125" style="1" customWidth="1"/>
    <col min="5123" max="5123" width="40" style="1" customWidth="1"/>
    <col min="5124" max="5124" width="13.33203125" style="1" bestFit="1" customWidth="1"/>
    <col min="5125" max="5125" width="14.44140625" style="1" bestFit="1" customWidth="1"/>
    <col min="5126" max="5126" width="13.33203125" style="1" customWidth="1"/>
    <col min="5127" max="5127" width="0" style="1" hidden="1" customWidth="1"/>
    <col min="5128" max="5128" width="2.44140625" style="1" customWidth="1"/>
    <col min="5129" max="5129" width="3.33203125" style="1" customWidth="1"/>
    <col min="5130" max="5377" width="9.109375" style="1"/>
    <col min="5378" max="5378" width="2.33203125" style="1" customWidth="1"/>
    <col min="5379" max="5379" width="40" style="1" customWidth="1"/>
    <col min="5380" max="5380" width="13.33203125" style="1" bestFit="1" customWidth="1"/>
    <col min="5381" max="5381" width="14.44140625" style="1" bestFit="1" customWidth="1"/>
    <col min="5382" max="5382" width="13.33203125" style="1" customWidth="1"/>
    <col min="5383" max="5383" width="0" style="1" hidden="1" customWidth="1"/>
    <col min="5384" max="5384" width="2.44140625" style="1" customWidth="1"/>
    <col min="5385" max="5385" width="3.33203125" style="1" customWidth="1"/>
    <col min="5386" max="5633" width="9.109375" style="1"/>
    <col min="5634" max="5634" width="2.33203125" style="1" customWidth="1"/>
    <col min="5635" max="5635" width="40" style="1" customWidth="1"/>
    <col min="5636" max="5636" width="13.33203125" style="1" bestFit="1" customWidth="1"/>
    <col min="5637" max="5637" width="14.44140625" style="1" bestFit="1" customWidth="1"/>
    <col min="5638" max="5638" width="13.33203125" style="1" customWidth="1"/>
    <col min="5639" max="5639" width="0" style="1" hidden="1" customWidth="1"/>
    <col min="5640" max="5640" width="2.44140625" style="1" customWidth="1"/>
    <col min="5641" max="5641" width="3.33203125" style="1" customWidth="1"/>
    <col min="5642" max="5889" width="9.109375" style="1"/>
    <col min="5890" max="5890" width="2.33203125" style="1" customWidth="1"/>
    <col min="5891" max="5891" width="40" style="1" customWidth="1"/>
    <col min="5892" max="5892" width="13.33203125" style="1" bestFit="1" customWidth="1"/>
    <col min="5893" max="5893" width="14.44140625" style="1" bestFit="1" customWidth="1"/>
    <col min="5894" max="5894" width="13.33203125" style="1" customWidth="1"/>
    <col min="5895" max="5895" width="0" style="1" hidden="1" customWidth="1"/>
    <col min="5896" max="5896" width="2.44140625" style="1" customWidth="1"/>
    <col min="5897" max="5897" width="3.33203125" style="1" customWidth="1"/>
    <col min="5898" max="6145" width="9.109375" style="1"/>
    <col min="6146" max="6146" width="2.33203125" style="1" customWidth="1"/>
    <col min="6147" max="6147" width="40" style="1" customWidth="1"/>
    <col min="6148" max="6148" width="13.33203125" style="1" bestFit="1" customWidth="1"/>
    <col min="6149" max="6149" width="14.44140625" style="1" bestFit="1" customWidth="1"/>
    <col min="6150" max="6150" width="13.33203125" style="1" customWidth="1"/>
    <col min="6151" max="6151" width="0" style="1" hidden="1" customWidth="1"/>
    <col min="6152" max="6152" width="2.44140625" style="1" customWidth="1"/>
    <col min="6153" max="6153" width="3.33203125" style="1" customWidth="1"/>
    <col min="6154" max="6401" width="9.109375" style="1"/>
    <col min="6402" max="6402" width="2.33203125" style="1" customWidth="1"/>
    <col min="6403" max="6403" width="40" style="1" customWidth="1"/>
    <col min="6404" max="6404" width="13.33203125" style="1" bestFit="1" customWidth="1"/>
    <col min="6405" max="6405" width="14.44140625" style="1" bestFit="1" customWidth="1"/>
    <col min="6406" max="6406" width="13.33203125" style="1" customWidth="1"/>
    <col min="6407" max="6407" width="0" style="1" hidden="1" customWidth="1"/>
    <col min="6408" max="6408" width="2.44140625" style="1" customWidth="1"/>
    <col min="6409" max="6409" width="3.33203125" style="1" customWidth="1"/>
    <col min="6410" max="6657" width="9.109375" style="1"/>
    <col min="6658" max="6658" width="2.33203125" style="1" customWidth="1"/>
    <col min="6659" max="6659" width="40" style="1" customWidth="1"/>
    <col min="6660" max="6660" width="13.33203125" style="1" bestFit="1" customWidth="1"/>
    <col min="6661" max="6661" width="14.44140625" style="1" bestFit="1" customWidth="1"/>
    <col min="6662" max="6662" width="13.33203125" style="1" customWidth="1"/>
    <col min="6663" max="6663" width="0" style="1" hidden="1" customWidth="1"/>
    <col min="6664" max="6664" width="2.44140625" style="1" customWidth="1"/>
    <col min="6665" max="6665" width="3.33203125" style="1" customWidth="1"/>
    <col min="6666" max="6913" width="9.109375" style="1"/>
    <col min="6914" max="6914" width="2.33203125" style="1" customWidth="1"/>
    <col min="6915" max="6915" width="40" style="1" customWidth="1"/>
    <col min="6916" max="6916" width="13.33203125" style="1" bestFit="1" customWidth="1"/>
    <col min="6917" max="6917" width="14.44140625" style="1" bestFit="1" customWidth="1"/>
    <col min="6918" max="6918" width="13.33203125" style="1" customWidth="1"/>
    <col min="6919" max="6919" width="0" style="1" hidden="1" customWidth="1"/>
    <col min="6920" max="6920" width="2.44140625" style="1" customWidth="1"/>
    <col min="6921" max="6921" width="3.33203125" style="1" customWidth="1"/>
    <col min="6922" max="7169" width="9.109375" style="1"/>
    <col min="7170" max="7170" width="2.33203125" style="1" customWidth="1"/>
    <col min="7171" max="7171" width="40" style="1" customWidth="1"/>
    <col min="7172" max="7172" width="13.33203125" style="1" bestFit="1" customWidth="1"/>
    <col min="7173" max="7173" width="14.44140625" style="1" bestFit="1" customWidth="1"/>
    <col min="7174" max="7174" width="13.33203125" style="1" customWidth="1"/>
    <col min="7175" max="7175" width="0" style="1" hidden="1" customWidth="1"/>
    <col min="7176" max="7176" width="2.44140625" style="1" customWidth="1"/>
    <col min="7177" max="7177" width="3.33203125" style="1" customWidth="1"/>
    <col min="7178" max="7425" width="9.109375" style="1"/>
    <col min="7426" max="7426" width="2.33203125" style="1" customWidth="1"/>
    <col min="7427" max="7427" width="40" style="1" customWidth="1"/>
    <col min="7428" max="7428" width="13.33203125" style="1" bestFit="1" customWidth="1"/>
    <col min="7429" max="7429" width="14.44140625" style="1" bestFit="1" customWidth="1"/>
    <col min="7430" max="7430" width="13.33203125" style="1" customWidth="1"/>
    <col min="7431" max="7431" width="0" style="1" hidden="1" customWidth="1"/>
    <col min="7432" max="7432" width="2.44140625" style="1" customWidth="1"/>
    <col min="7433" max="7433" width="3.33203125" style="1" customWidth="1"/>
    <col min="7434" max="7681" width="9.109375" style="1"/>
    <col min="7682" max="7682" width="2.33203125" style="1" customWidth="1"/>
    <col min="7683" max="7683" width="40" style="1" customWidth="1"/>
    <col min="7684" max="7684" width="13.33203125" style="1" bestFit="1" customWidth="1"/>
    <col min="7685" max="7685" width="14.44140625" style="1" bestFit="1" customWidth="1"/>
    <col min="7686" max="7686" width="13.33203125" style="1" customWidth="1"/>
    <col min="7687" max="7687" width="0" style="1" hidden="1" customWidth="1"/>
    <col min="7688" max="7688" width="2.44140625" style="1" customWidth="1"/>
    <col min="7689" max="7689" width="3.33203125" style="1" customWidth="1"/>
    <col min="7690" max="7937" width="9.109375" style="1"/>
    <col min="7938" max="7938" width="2.33203125" style="1" customWidth="1"/>
    <col min="7939" max="7939" width="40" style="1" customWidth="1"/>
    <col min="7940" max="7940" width="13.33203125" style="1" bestFit="1" customWidth="1"/>
    <col min="7941" max="7941" width="14.44140625" style="1" bestFit="1" customWidth="1"/>
    <col min="7942" max="7942" width="13.33203125" style="1" customWidth="1"/>
    <col min="7943" max="7943" width="0" style="1" hidden="1" customWidth="1"/>
    <col min="7944" max="7944" width="2.44140625" style="1" customWidth="1"/>
    <col min="7945" max="7945" width="3.33203125" style="1" customWidth="1"/>
    <col min="7946" max="8193" width="9.109375" style="1"/>
    <col min="8194" max="8194" width="2.33203125" style="1" customWidth="1"/>
    <col min="8195" max="8195" width="40" style="1" customWidth="1"/>
    <col min="8196" max="8196" width="13.33203125" style="1" bestFit="1" customWidth="1"/>
    <col min="8197" max="8197" width="14.44140625" style="1" bestFit="1" customWidth="1"/>
    <col min="8198" max="8198" width="13.33203125" style="1" customWidth="1"/>
    <col min="8199" max="8199" width="0" style="1" hidden="1" customWidth="1"/>
    <col min="8200" max="8200" width="2.44140625" style="1" customWidth="1"/>
    <col min="8201" max="8201" width="3.33203125" style="1" customWidth="1"/>
    <col min="8202" max="8449" width="9.109375" style="1"/>
    <col min="8450" max="8450" width="2.33203125" style="1" customWidth="1"/>
    <col min="8451" max="8451" width="40" style="1" customWidth="1"/>
    <col min="8452" max="8452" width="13.33203125" style="1" bestFit="1" customWidth="1"/>
    <col min="8453" max="8453" width="14.44140625" style="1" bestFit="1" customWidth="1"/>
    <col min="8454" max="8454" width="13.33203125" style="1" customWidth="1"/>
    <col min="8455" max="8455" width="0" style="1" hidden="1" customWidth="1"/>
    <col min="8456" max="8456" width="2.44140625" style="1" customWidth="1"/>
    <col min="8457" max="8457" width="3.33203125" style="1" customWidth="1"/>
    <col min="8458" max="8705" width="9.109375" style="1"/>
    <col min="8706" max="8706" width="2.33203125" style="1" customWidth="1"/>
    <col min="8707" max="8707" width="40" style="1" customWidth="1"/>
    <col min="8708" max="8708" width="13.33203125" style="1" bestFit="1" customWidth="1"/>
    <col min="8709" max="8709" width="14.44140625" style="1" bestFit="1" customWidth="1"/>
    <col min="8710" max="8710" width="13.33203125" style="1" customWidth="1"/>
    <col min="8711" max="8711" width="0" style="1" hidden="1" customWidth="1"/>
    <col min="8712" max="8712" width="2.44140625" style="1" customWidth="1"/>
    <col min="8713" max="8713" width="3.33203125" style="1" customWidth="1"/>
    <col min="8714" max="8961" width="9.109375" style="1"/>
    <col min="8962" max="8962" width="2.33203125" style="1" customWidth="1"/>
    <col min="8963" max="8963" width="40" style="1" customWidth="1"/>
    <col min="8964" max="8964" width="13.33203125" style="1" bestFit="1" customWidth="1"/>
    <col min="8965" max="8965" width="14.44140625" style="1" bestFit="1" customWidth="1"/>
    <col min="8966" max="8966" width="13.33203125" style="1" customWidth="1"/>
    <col min="8967" max="8967" width="0" style="1" hidden="1" customWidth="1"/>
    <col min="8968" max="8968" width="2.44140625" style="1" customWidth="1"/>
    <col min="8969" max="8969" width="3.33203125" style="1" customWidth="1"/>
    <col min="8970" max="9217" width="9.109375" style="1"/>
    <col min="9218" max="9218" width="2.33203125" style="1" customWidth="1"/>
    <col min="9219" max="9219" width="40" style="1" customWidth="1"/>
    <col min="9220" max="9220" width="13.33203125" style="1" bestFit="1" customWidth="1"/>
    <col min="9221" max="9221" width="14.44140625" style="1" bestFit="1" customWidth="1"/>
    <col min="9222" max="9222" width="13.33203125" style="1" customWidth="1"/>
    <col min="9223" max="9223" width="0" style="1" hidden="1" customWidth="1"/>
    <col min="9224" max="9224" width="2.44140625" style="1" customWidth="1"/>
    <col min="9225" max="9225" width="3.33203125" style="1" customWidth="1"/>
    <col min="9226" max="9473" width="9.109375" style="1"/>
    <col min="9474" max="9474" width="2.33203125" style="1" customWidth="1"/>
    <col min="9475" max="9475" width="40" style="1" customWidth="1"/>
    <col min="9476" max="9476" width="13.33203125" style="1" bestFit="1" customWidth="1"/>
    <col min="9477" max="9477" width="14.44140625" style="1" bestFit="1" customWidth="1"/>
    <col min="9478" max="9478" width="13.33203125" style="1" customWidth="1"/>
    <col min="9479" max="9479" width="0" style="1" hidden="1" customWidth="1"/>
    <col min="9480" max="9480" width="2.44140625" style="1" customWidth="1"/>
    <col min="9481" max="9481" width="3.33203125" style="1" customWidth="1"/>
    <col min="9482" max="9729" width="9.109375" style="1"/>
    <col min="9730" max="9730" width="2.33203125" style="1" customWidth="1"/>
    <col min="9731" max="9731" width="40" style="1" customWidth="1"/>
    <col min="9732" max="9732" width="13.33203125" style="1" bestFit="1" customWidth="1"/>
    <col min="9733" max="9733" width="14.44140625" style="1" bestFit="1" customWidth="1"/>
    <col min="9734" max="9734" width="13.33203125" style="1" customWidth="1"/>
    <col min="9735" max="9735" width="0" style="1" hidden="1" customWidth="1"/>
    <col min="9736" max="9736" width="2.44140625" style="1" customWidth="1"/>
    <col min="9737" max="9737" width="3.33203125" style="1" customWidth="1"/>
    <col min="9738" max="9985" width="9.109375" style="1"/>
    <col min="9986" max="9986" width="2.33203125" style="1" customWidth="1"/>
    <col min="9987" max="9987" width="40" style="1" customWidth="1"/>
    <col min="9988" max="9988" width="13.33203125" style="1" bestFit="1" customWidth="1"/>
    <col min="9989" max="9989" width="14.44140625" style="1" bestFit="1" customWidth="1"/>
    <col min="9990" max="9990" width="13.33203125" style="1" customWidth="1"/>
    <col min="9991" max="9991" width="0" style="1" hidden="1" customWidth="1"/>
    <col min="9992" max="9992" width="2.44140625" style="1" customWidth="1"/>
    <col min="9993" max="9993" width="3.33203125" style="1" customWidth="1"/>
    <col min="9994" max="10241" width="9.109375" style="1"/>
    <col min="10242" max="10242" width="2.33203125" style="1" customWidth="1"/>
    <col min="10243" max="10243" width="40" style="1" customWidth="1"/>
    <col min="10244" max="10244" width="13.33203125" style="1" bestFit="1" customWidth="1"/>
    <col min="10245" max="10245" width="14.44140625" style="1" bestFit="1" customWidth="1"/>
    <col min="10246" max="10246" width="13.33203125" style="1" customWidth="1"/>
    <col min="10247" max="10247" width="0" style="1" hidden="1" customWidth="1"/>
    <col min="10248" max="10248" width="2.44140625" style="1" customWidth="1"/>
    <col min="10249" max="10249" width="3.33203125" style="1" customWidth="1"/>
    <col min="10250" max="10497" width="9.109375" style="1"/>
    <col min="10498" max="10498" width="2.33203125" style="1" customWidth="1"/>
    <col min="10499" max="10499" width="40" style="1" customWidth="1"/>
    <col min="10500" max="10500" width="13.33203125" style="1" bestFit="1" customWidth="1"/>
    <col min="10501" max="10501" width="14.44140625" style="1" bestFit="1" customWidth="1"/>
    <col min="10502" max="10502" width="13.33203125" style="1" customWidth="1"/>
    <col min="10503" max="10503" width="0" style="1" hidden="1" customWidth="1"/>
    <col min="10504" max="10504" width="2.44140625" style="1" customWidth="1"/>
    <col min="10505" max="10505" width="3.33203125" style="1" customWidth="1"/>
    <col min="10506" max="10753" width="9.109375" style="1"/>
    <col min="10754" max="10754" width="2.33203125" style="1" customWidth="1"/>
    <col min="10755" max="10755" width="40" style="1" customWidth="1"/>
    <col min="10756" max="10756" width="13.33203125" style="1" bestFit="1" customWidth="1"/>
    <col min="10757" max="10757" width="14.44140625" style="1" bestFit="1" customWidth="1"/>
    <col min="10758" max="10758" width="13.33203125" style="1" customWidth="1"/>
    <col min="10759" max="10759" width="0" style="1" hidden="1" customWidth="1"/>
    <col min="10760" max="10760" width="2.44140625" style="1" customWidth="1"/>
    <col min="10761" max="10761" width="3.33203125" style="1" customWidth="1"/>
    <col min="10762" max="11009" width="9.109375" style="1"/>
    <col min="11010" max="11010" width="2.33203125" style="1" customWidth="1"/>
    <col min="11011" max="11011" width="40" style="1" customWidth="1"/>
    <col min="11012" max="11012" width="13.33203125" style="1" bestFit="1" customWidth="1"/>
    <col min="11013" max="11013" width="14.44140625" style="1" bestFit="1" customWidth="1"/>
    <col min="11014" max="11014" width="13.33203125" style="1" customWidth="1"/>
    <col min="11015" max="11015" width="0" style="1" hidden="1" customWidth="1"/>
    <col min="11016" max="11016" width="2.44140625" style="1" customWidth="1"/>
    <col min="11017" max="11017" width="3.33203125" style="1" customWidth="1"/>
    <col min="11018" max="11265" width="9.109375" style="1"/>
    <col min="11266" max="11266" width="2.33203125" style="1" customWidth="1"/>
    <col min="11267" max="11267" width="40" style="1" customWidth="1"/>
    <col min="11268" max="11268" width="13.33203125" style="1" bestFit="1" customWidth="1"/>
    <col min="11269" max="11269" width="14.44140625" style="1" bestFit="1" customWidth="1"/>
    <col min="11270" max="11270" width="13.33203125" style="1" customWidth="1"/>
    <col min="11271" max="11271" width="0" style="1" hidden="1" customWidth="1"/>
    <col min="11272" max="11272" width="2.44140625" style="1" customWidth="1"/>
    <col min="11273" max="11273" width="3.33203125" style="1" customWidth="1"/>
    <col min="11274" max="11521" width="9.109375" style="1"/>
    <col min="11522" max="11522" width="2.33203125" style="1" customWidth="1"/>
    <col min="11523" max="11523" width="40" style="1" customWidth="1"/>
    <col min="11524" max="11524" width="13.33203125" style="1" bestFit="1" customWidth="1"/>
    <col min="11525" max="11525" width="14.44140625" style="1" bestFit="1" customWidth="1"/>
    <col min="11526" max="11526" width="13.33203125" style="1" customWidth="1"/>
    <col min="11527" max="11527" width="0" style="1" hidden="1" customWidth="1"/>
    <col min="11528" max="11528" width="2.44140625" style="1" customWidth="1"/>
    <col min="11529" max="11529" width="3.33203125" style="1" customWidth="1"/>
    <col min="11530" max="11777" width="9.109375" style="1"/>
    <col min="11778" max="11778" width="2.33203125" style="1" customWidth="1"/>
    <col min="11779" max="11779" width="40" style="1" customWidth="1"/>
    <col min="11780" max="11780" width="13.33203125" style="1" bestFit="1" customWidth="1"/>
    <col min="11781" max="11781" width="14.44140625" style="1" bestFit="1" customWidth="1"/>
    <col min="11782" max="11782" width="13.33203125" style="1" customWidth="1"/>
    <col min="11783" max="11783" width="0" style="1" hidden="1" customWidth="1"/>
    <col min="11784" max="11784" width="2.44140625" style="1" customWidth="1"/>
    <col min="11785" max="11785" width="3.33203125" style="1" customWidth="1"/>
    <col min="11786" max="12033" width="9.109375" style="1"/>
    <col min="12034" max="12034" width="2.33203125" style="1" customWidth="1"/>
    <col min="12035" max="12035" width="40" style="1" customWidth="1"/>
    <col min="12036" max="12036" width="13.33203125" style="1" bestFit="1" customWidth="1"/>
    <col min="12037" max="12037" width="14.44140625" style="1" bestFit="1" customWidth="1"/>
    <col min="12038" max="12038" width="13.33203125" style="1" customWidth="1"/>
    <col min="12039" max="12039" width="0" style="1" hidden="1" customWidth="1"/>
    <col min="12040" max="12040" width="2.44140625" style="1" customWidth="1"/>
    <col min="12041" max="12041" width="3.33203125" style="1" customWidth="1"/>
    <col min="12042" max="12289" width="9.109375" style="1"/>
    <col min="12290" max="12290" width="2.33203125" style="1" customWidth="1"/>
    <col min="12291" max="12291" width="40" style="1" customWidth="1"/>
    <col min="12292" max="12292" width="13.33203125" style="1" bestFit="1" customWidth="1"/>
    <col min="12293" max="12293" width="14.44140625" style="1" bestFit="1" customWidth="1"/>
    <col min="12294" max="12294" width="13.33203125" style="1" customWidth="1"/>
    <col min="12295" max="12295" width="0" style="1" hidden="1" customWidth="1"/>
    <col min="12296" max="12296" width="2.44140625" style="1" customWidth="1"/>
    <col min="12297" max="12297" width="3.33203125" style="1" customWidth="1"/>
    <col min="12298" max="12545" width="9.109375" style="1"/>
    <col min="12546" max="12546" width="2.33203125" style="1" customWidth="1"/>
    <col min="12547" max="12547" width="40" style="1" customWidth="1"/>
    <col min="12548" max="12548" width="13.33203125" style="1" bestFit="1" customWidth="1"/>
    <col min="12549" max="12549" width="14.44140625" style="1" bestFit="1" customWidth="1"/>
    <col min="12550" max="12550" width="13.33203125" style="1" customWidth="1"/>
    <col min="12551" max="12551" width="0" style="1" hidden="1" customWidth="1"/>
    <col min="12552" max="12552" width="2.44140625" style="1" customWidth="1"/>
    <col min="12553" max="12553" width="3.33203125" style="1" customWidth="1"/>
    <col min="12554" max="12801" width="9.109375" style="1"/>
    <col min="12802" max="12802" width="2.33203125" style="1" customWidth="1"/>
    <col min="12803" max="12803" width="40" style="1" customWidth="1"/>
    <col min="12804" max="12804" width="13.33203125" style="1" bestFit="1" customWidth="1"/>
    <col min="12805" max="12805" width="14.44140625" style="1" bestFit="1" customWidth="1"/>
    <col min="12806" max="12806" width="13.33203125" style="1" customWidth="1"/>
    <col min="12807" max="12807" width="0" style="1" hidden="1" customWidth="1"/>
    <col min="12808" max="12808" width="2.44140625" style="1" customWidth="1"/>
    <col min="12809" max="12809" width="3.33203125" style="1" customWidth="1"/>
    <col min="12810" max="13057" width="9.109375" style="1"/>
    <col min="13058" max="13058" width="2.33203125" style="1" customWidth="1"/>
    <col min="13059" max="13059" width="40" style="1" customWidth="1"/>
    <col min="13060" max="13060" width="13.33203125" style="1" bestFit="1" customWidth="1"/>
    <col min="13061" max="13061" width="14.44140625" style="1" bestFit="1" customWidth="1"/>
    <col min="13062" max="13062" width="13.33203125" style="1" customWidth="1"/>
    <col min="13063" max="13063" width="0" style="1" hidden="1" customWidth="1"/>
    <col min="13064" max="13064" width="2.44140625" style="1" customWidth="1"/>
    <col min="13065" max="13065" width="3.33203125" style="1" customWidth="1"/>
    <col min="13066" max="13313" width="9.109375" style="1"/>
    <col min="13314" max="13314" width="2.33203125" style="1" customWidth="1"/>
    <col min="13315" max="13315" width="40" style="1" customWidth="1"/>
    <col min="13316" max="13316" width="13.33203125" style="1" bestFit="1" customWidth="1"/>
    <col min="13317" max="13317" width="14.44140625" style="1" bestFit="1" customWidth="1"/>
    <col min="13318" max="13318" width="13.33203125" style="1" customWidth="1"/>
    <col min="13319" max="13319" width="0" style="1" hidden="1" customWidth="1"/>
    <col min="13320" max="13320" width="2.44140625" style="1" customWidth="1"/>
    <col min="13321" max="13321" width="3.33203125" style="1" customWidth="1"/>
    <col min="13322" max="13569" width="9.109375" style="1"/>
    <col min="13570" max="13570" width="2.33203125" style="1" customWidth="1"/>
    <col min="13571" max="13571" width="40" style="1" customWidth="1"/>
    <col min="13572" max="13572" width="13.33203125" style="1" bestFit="1" customWidth="1"/>
    <col min="13573" max="13573" width="14.44140625" style="1" bestFit="1" customWidth="1"/>
    <col min="13574" max="13574" width="13.33203125" style="1" customWidth="1"/>
    <col min="13575" max="13575" width="0" style="1" hidden="1" customWidth="1"/>
    <col min="13576" max="13576" width="2.44140625" style="1" customWidth="1"/>
    <col min="13577" max="13577" width="3.33203125" style="1" customWidth="1"/>
    <col min="13578" max="13825" width="9.109375" style="1"/>
    <col min="13826" max="13826" width="2.33203125" style="1" customWidth="1"/>
    <col min="13827" max="13827" width="40" style="1" customWidth="1"/>
    <col min="13828" max="13828" width="13.33203125" style="1" bestFit="1" customWidth="1"/>
    <col min="13829" max="13829" width="14.44140625" style="1" bestFit="1" customWidth="1"/>
    <col min="13830" max="13830" width="13.33203125" style="1" customWidth="1"/>
    <col min="13831" max="13831" width="0" style="1" hidden="1" customWidth="1"/>
    <col min="13832" max="13832" width="2.44140625" style="1" customWidth="1"/>
    <col min="13833" max="13833" width="3.33203125" style="1" customWidth="1"/>
    <col min="13834" max="14081" width="9.109375" style="1"/>
    <col min="14082" max="14082" width="2.33203125" style="1" customWidth="1"/>
    <col min="14083" max="14083" width="40" style="1" customWidth="1"/>
    <col min="14084" max="14084" width="13.33203125" style="1" bestFit="1" customWidth="1"/>
    <col min="14085" max="14085" width="14.44140625" style="1" bestFit="1" customWidth="1"/>
    <col min="14086" max="14086" width="13.33203125" style="1" customWidth="1"/>
    <col min="14087" max="14087" width="0" style="1" hidden="1" customWidth="1"/>
    <col min="14088" max="14088" width="2.44140625" style="1" customWidth="1"/>
    <col min="14089" max="14089" width="3.33203125" style="1" customWidth="1"/>
    <col min="14090" max="14337" width="9.109375" style="1"/>
    <col min="14338" max="14338" width="2.33203125" style="1" customWidth="1"/>
    <col min="14339" max="14339" width="40" style="1" customWidth="1"/>
    <col min="14340" max="14340" width="13.33203125" style="1" bestFit="1" customWidth="1"/>
    <col min="14341" max="14341" width="14.44140625" style="1" bestFit="1" customWidth="1"/>
    <col min="14342" max="14342" width="13.33203125" style="1" customWidth="1"/>
    <col min="14343" max="14343" width="0" style="1" hidden="1" customWidth="1"/>
    <col min="14344" max="14344" width="2.44140625" style="1" customWidth="1"/>
    <col min="14345" max="14345" width="3.33203125" style="1" customWidth="1"/>
    <col min="14346" max="14593" width="9.109375" style="1"/>
    <col min="14594" max="14594" width="2.33203125" style="1" customWidth="1"/>
    <col min="14595" max="14595" width="40" style="1" customWidth="1"/>
    <col min="14596" max="14596" width="13.33203125" style="1" bestFit="1" customWidth="1"/>
    <col min="14597" max="14597" width="14.44140625" style="1" bestFit="1" customWidth="1"/>
    <col min="14598" max="14598" width="13.33203125" style="1" customWidth="1"/>
    <col min="14599" max="14599" width="0" style="1" hidden="1" customWidth="1"/>
    <col min="14600" max="14600" width="2.44140625" style="1" customWidth="1"/>
    <col min="14601" max="14601" width="3.33203125" style="1" customWidth="1"/>
    <col min="14602" max="14849" width="9.109375" style="1"/>
    <col min="14850" max="14850" width="2.33203125" style="1" customWidth="1"/>
    <col min="14851" max="14851" width="40" style="1" customWidth="1"/>
    <col min="14852" max="14852" width="13.33203125" style="1" bestFit="1" customWidth="1"/>
    <col min="14853" max="14853" width="14.44140625" style="1" bestFit="1" customWidth="1"/>
    <col min="14854" max="14854" width="13.33203125" style="1" customWidth="1"/>
    <col min="14855" max="14855" width="0" style="1" hidden="1" customWidth="1"/>
    <col min="14856" max="14856" width="2.44140625" style="1" customWidth="1"/>
    <col min="14857" max="14857" width="3.33203125" style="1" customWidth="1"/>
    <col min="14858" max="15105" width="9.109375" style="1"/>
    <col min="15106" max="15106" width="2.33203125" style="1" customWidth="1"/>
    <col min="15107" max="15107" width="40" style="1" customWidth="1"/>
    <col min="15108" max="15108" width="13.33203125" style="1" bestFit="1" customWidth="1"/>
    <col min="15109" max="15109" width="14.44140625" style="1" bestFit="1" customWidth="1"/>
    <col min="15110" max="15110" width="13.33203125" style="1" customWidth="1"/>
    <col min="15111" max="15111" width="0" style="1" hidden="1" customWidth="1"/>
    <col min="15112" max="15112" width="2.44140625" style="1" customWidth="1"/>
    <col min="15113" max="15113" width="3.33203125" style="1" customWidth="1"/>
    <col min="15114" max="15361" width="9.109375" style="1"/>
    <col min="15362" max="15362" width="2.33203125" style="1" customWidth="1"/>
    <col min="15363" max="15363" width="40" style="1" customWidth="1"/>
    <col min="15364" max="15364" width="13.33203125" style="1" bestFit="1" customWidth="1"/>
    <col min="15365" max="15365" width="14.44140625" style="1" bestFit="1" customWidth="1"/>
    <col min="15366" max="15366" width="13.33203125" style="1" customWidth="1"/>
    <col min="15367" max="15367" width="0" style="1" hidden="1" customWidth="1"/>
    <col min="15368" max="15368" width="2.44140625" style="1" customWidth="1"/>
    <col min="15369" max="15369" width="3.33203125" style="1" customWidth="1"/>
    <col min="15370" max="15617" width="9.109375" style="1"/>
    <col min="15618" max="15618" width="2.33203125" style="1" customWidth="1"/>
    <col min="15619" max="15619" width="40" style="1" customWidth="1"/>
    <col min="15620" max="15620" width="13.33203125" style="1" bestFit="1" customWidth="1"/>
    <col min="15621" max="15621" width="14.44140625" style="1" bestFit="1" customWidth="1"/>
    <col min="15622" max="15622" width="13.33203125" style="1" customWidth="1"/>
    <col min="15623" max="15623" width="0" style="1" hidden="1" customWidth="1"/>
    <col min="15624" max="15624" width="2.44140625" style="1" customWidth="1"/>
    <col min="15625" max="15625" width="3.33203125" style="1" customWidth="1"/>
    <col min="15626" max="15873" width="9.109375" style="1"/>
    <col min="15874" max="15874" width="2.33203125" style="1" customWidth="1"/>
    <col min="15875" max="15875" width="40" style="1" customWidth="1"/>
    <col min="15876" max="15876" width="13.33203125" style="1" bestFit="1" customWidth="1"/>
    <col min="15877" max="15877" width="14.44140625" style="1" bestFit="1" customWidth="1"/>
    <col min="15878" max="15878" width="13.33203125" style="1" customWidth="1"/>
    <col min="15879" max="15879" width="0" style="1" hidden="1" customWidth="1"/>
    <col min="15880" max="15880" width="2.44140625" style="1" customWidth="1"/>
    <col min="15881" max="15881" width="3.33203125" style="1" customWidth="1"/>
    <col min="15882" max="16129" width="9.109375" style="1"/>
    <col min="16130" max="16130" width="2.33203125" style="1" customWidth="1"/>
    <col min="16131" max="16131" width="40" style="1" customWidth="1"/>
    <col min="16132" max="16132" width="13.33203125" style="1" bestFit="1" customWidth="1"/>
    <col min="16133" max="16133" width="14.44140625" style="1" bestFit="1" customWidth="1"/>
    <col min="16134" max="16134" width="13.33203125" style="1" customWidth="1"/>
    <col min="16135" max="16135" width="0" style="1" hidden="1" customWidth="1"/>
    <col min="16136" max="16136" width="2.44140625" style="1" customWidth="1"/>
    <col min="16137" max="16137" width="3.33203125" style="1" customWidth="1"/>
    <col min="16138" max="16384" width="9.109375" style="1"/>
  </cols>
  <sheetData>
    <row r="1" spans="2:11" ht="12.6" thickBot="1" x14ac:dyDescent="0.35"/>
    <row r="2" spans="2:11" ht="12.6" thickTop="1" x14ac:dyDescent="0.3">
      <c r="B2" s="3"/>
      <c r="C2" s="4"/>
      <c r="D2" s="5"/>
      <c r="E2" s="5"/>
      <c r="F2" s="4"/>
      <c r="G2" s="4"/>
      <c r="H2" s="6"/>
    </row>
    <row r="3" spans="2:11" ht="16.2" x14ac:dyDescent="0.4">
      <c r="B3" s="7"/>
      <c r="C3" s="8" t="s">
        <v>0</v>
      </c>
      <c r="D3" s="8"/>
      <c r="E3" s="8"/>
      <c r="F3" s="8"/>
      <c r="G3" s="9"/>
      <c r="H3" s="10"/>
    </row>
    <row r="4" spans="2:11" ht="16.8" x14ac:dyDescent="0.45">
      <c r="B4" s="7"/>
      <c r="C4" s="11" t="s">
        <v>1</v>
      </c>
      <c r="D4" s="11"/>
      <c r="E4" s="11"/>
      <c r="F4" s="11"/>
      <c r="G4" s="12"/>
      <c r="H4" s="10"/>
    </row>
    <row r="5" spans="2:11" ht="13.2" x14ac:dyDescent="0.35">
      <c r="B5" s="7"/>
      <c r="C5" s="13"/>
      <c r="D5" s="14"/>
      <c r="E5" s="14"/>
      <c r="H5" s="10"/>
    </row>
    <row r="6" spans="2:11" ht="14.4" x14ac:dyDescent="0.35">
      <c r="B6" s="7"/>
      <c r="C6" s="15" t="s">
        <v>2</v>
      </c>
      <c r="D6" s="16"/>
      <c r="E6" s="16"/>
      <c r="F6" s="15"/>
      <c r="G6" s="15"/>
      <c r="H6" s="10"/>
    </row>
    <row r="7" spans="2:11" x14ac:dyDescent="0.3">
      <c r="B7" s="7"/>
      <c r="D7" s="17"/>
      <c r="E7" s="17"/>
      <c r="H7" s="10"/>
    </row>
    <row r="8" spans="2:11" ht="13.2" x14ac:dyDescent="0.35">
      <c r="B8" s="7"/>
      <c r="C8" s="18" t="s">
        <v>3</v>
      </c>
      <c r="D8" s="19" t="s">
        <v>4</v>
      </c>
      <c r="E8" s="20">
        <v>41790</v>
      </c>
      <c r="F8" s="19" t="s">
        <v>5</v>
      </c>
      <c r="G8" s="19" t="s">
        <v>6</v>
      </c>
      <c r="H8" s="10"/>
    </row>
    <row r="9" spans="2:11" ht="13.2" x14ac:dyDescent="0.35">
      <c r="B9" s="7"/>
      <c r="C9" s="21"/>
      <c r="D9" s="19" t="s">
        <v>7</v>
      </c>
      <c r="E9" s="19" t="s">
        <v>8</v>
      </c>
      <c r="F9" s="19" t="s">
        <v>7</v>
      </c>
      <c r="G9" s="19" t="s">
        <v>9</v>
      </c>
      <c r="H9" s="10"/>
    </row>
    <row r="10" spans="2:11" x14ac:dyDescent="0.3">
      <c r="B10" s="7"/>
      <c r="D10" s="17"/>
      <c r="E10" s="17"/>
      <c r="H10" s="10"/>
    </row>
    <row r="11" spans="2:11" s="27" customFormat="1" x14ac:dyDescent="0.3">
      <c r="B11" s="22"/>
      <c r="C11" s="23" t="s">
        <v>10</v>
      </c>
      <c r="D11" s="24">
        <v>5113000</v>
      </c>
      <c r="E11" s="24">
        <v>2598560</v>
      </c>
      <c r="F11" s="24">
        <v>16650160</v>
      </c>
      <c r="G11" s="25">
        <f>IFERROR(F11/E11-1,0)</f>
        <v>5.4074564374114891</v>
      </c>
      <c r="H11" s="26"/>
      <c r="K11" s="28"/>
    </row>
    <row r="12" spans="2:11" x14ac:dyDescent="0.3">
      <c r="B12" s="7"/>
      <c r="C12" s="23" t="s">
        <v>11</v>
      </c>
      <c r="D12" s="24">
        <v>200000</v>
      </c>
      <c r="E12" s="24">
        <v>0</v>
      </c>
      <c r="F12" s="24">
        <v>200000</v>
      </c>
      <c r="G12" s="25">
        <f t="shared" ref="G12:G18" si="0">IFERROR(F12/E12-1,0)</f>
        <v>0</v>
      </c>
      <c r="H12" s="10"/>
      <c r="K12" s="28"/>
    </row>
    <row r="13" spans="2:11" x14ac:dyDescent="0.3">
      <c r="B13" s="7"/>
      <c r="C13" s="23" t="s">
        <v>12</v>
      </c>
      <c r="D13" s="24">
        <v>14536900</v>
      </c>
      <c r="E13" s="24">
        <v>15884048</v>
      </c>
      <c r="F13" s="24">
        <v>33964125</v>
      </c>
      <c r="G13" s="25">
        <f t="shared" si="0"/>
        <v>1.138253737334463</v>
      </c>
      <c r="H13" s="10"/>
      <c r="K13" s="28"/>
    </row>
    <row r="14" spans="2:11" x14ac:dyDescent="0.3">
      <c r="B14" s="7"/>
      <c r="C14" s="23" t="s">
        <v>13</v>
      </c>
      <c r="D14" s="24">
        <v>165255835</v>
      </c>
      <c r="E14" s="24">
        <v>185031471</v>
      </c>
      <c r="F14" s="24">
        <v>194756115</v>
      </c>
      <c r="G14" s="25">
        <f t="shared" si="0"/>
        <v>5.25567026378988E-2</v>
      </c>
      <c r="H14" s="10"/>
      <c r="K14" s="28"/>
    </row>
    <row r="15" spans="2:11" x14ac:dyDescent="0.3">
      <c r="B15" s="7"/>
      <c r="C15" s="23" t="s">
        <v>14</v>
      </c>
      <c r="D15" s="24">
        <v>16930843</v>
      </c>
      <c r="E15" s="24">
        <v>17088796</v>
      </c>
      <c r="F15" s="24">
        <v>17629233</v>
      </c>
      <c r="G15" s="25">
        <f t="shared" si="0"/>
        <v>3.1625223918642309E-2</v>
      </c>
      <c r="H15" s="10"/>
      <c r="K15" s="28"/>
    </row>
    <row r="16" spans="2:11" x14ac:dyDescent="0.3">
      <c r="B16" s="7"/>
      <c r="C16" s="23" t="s">
        <v>15</v>
      </c>
      <c r="D16" s="24">
        <v>27767400</v>
      </c>
      <c r="E16" s="24">
        <v>19016421</v>
      </c>
      <c r="F16" s="24">
        <v>16273700</v>
      </c>
      <c r="G16" s="25">
        <f t="shared" si="0"/>
        <v>-0.1442290849576795</v>
      </c>
      <c r="H16" s="10"/>
      <c r="K16" s="28"/>
    </row>
    <row r="17" spans="1:11" x14ac:dyDescent="0.3">
      <c r="B17" s="7"/>
      <c r="C17" s="23" t="s">
        <v>16</v>
      </c>
      <c r="D17" s="24">
        <v>69708354</v>
      </c>
      <c r="E17" s="24">
        <v>60674354</v>
      </c>
      <c r="F17" s="24">
        <v>61266886</v>
      </c>
      <c r="G17" s="25">
        <f t="shared" si="0"/>
        <v>9.7657735259941703E-3</v>
      </c>
      <c r="H17" s="10"/>
      <c r="K17" s="28"/>
    </row>
    <row r="18" spans="1:11" s="29" customFormat="1" x14ac:dyDescent="0.3">
      <c r="A18" s="1"/>
      <c r="B18" s="7"/>
      <c r="C18" s="1" t="s">
        <v>17</v>
      </c>
      <c r="D18" s="24">
        <v>7560000</v>
      </c>
      <c r="E18" s="24">
        <v>18146904</v>
      </c>
      <c r="F18" s="24">
        <v>8700000</v>
      </c>
      <c r="G18" s="25">
        <f t="shared" si="0"/>
        <v>-0.52057937816830901</v>
      </c>
      <c r="H18" s="10"/>
      <c r="I18" s="1"/>
      <c r="J18" s="1"/>
      <c r="K18" s="28"/>
    </row>
    <row r="19" spans="1:11" s="29" customFormat="1" x14ac:dyDescent="0.3">
      <c r="A19" s="1"/>
      <c r="B19" s="7"/>
      <c r="C19" s="1" t="s">
        <v>18</v>
      </c>
      <c r="D19" s="24">
        <v>0</v>
      </c>
      <c r="E19" s="24">
        <v>0</v>
      </c>
      <c r="F19" s="24">
        <v>10000000</v>
      </c>
      <c r="G19" s="25"/>
      <c r="H19" s="10"/>
      <c r="I19" s="1"/>
      <c r="J19" s="1"/>
    </row>
    <row r="20" spans="1:11" s="29" customFormat="1" ht="13.2" x14ac:dyDescent="0.35">
      <c r="A20" s="1"/>
      <c r="B20" s="7"/>
      <c r="C20" s="13"/>
      <c r="D20" s="30"/>
      <c r="E20" s="30"/>
      <c r="F20" s="31"/>
      <c r="G20" s="32"/>
      <c r="H20" s="10"/>
      <c r="I20" s="1"/>
      <c r="J20" s="1"/>
    </row>
    <row r="21" spans="1:11" s="29" customFormat="1" ht="13.2" x14ac:dyDescent="0.35">
      <c r="A21" s="1"/>
      <c r="B21" s="7"/>
      <c r="C21" s="13"/>
      <c r="D21" s="30"/>
      <c r="E21" s="30"/>
      <c r="F21" s="31"/>
      <c r="G21" s="32"/>
      <c r="H21" s="10"/>
      <c r="I21" s="1"/>
      <c r="J21" s="1"/>
    </row>
    <row r="22" spans="1:11" s="29" customFormat="1" ht="13.2" x14ac:dyDescent="0.35">
      <c r="A22" s="1"/>
      <c r="B22" s="7"/>
      <c r="C22" s="13"/>
      <c r="D22" s="30"/>
      <c r="E22" s="30"/>
      <c r="F22" s="31"/>
      <c r="G22" s="32"/>
      <c r="H22" s="10"/>
      <c r="I22" s="1"/>
      <c r="J22" s="1"/>
    </row>
    <row r="23" spans="1:11" s="29" customFormat="1" x14ac:dyDescent="0.3">
      <c r="A23" s="1"/>
      <c r="B23" s="7"/>
      <c r="C23" s="1"/>
      <c r="D23" s="33"/>
      <c r="E23" s="33"/>
      <c r="F23" s="31"/>
      <c r="G23" s="32"/>
      <c r="H23" s="10"/>
      <c r="I23" s="1"/>
      <c r="J23" s="1"/>
    </row>
    <row r="24" spans="1:11" s="29" customFormat="1" x14ac:dyDescent="0.3">
      <c r="A24" s="1"/>
      <c r="B24" s="7"/>
      <c r="C24" s="1"/>
      <c r="D24" s="33"/>
      <c r="E24" s="33"/>
      <c r="F24" s="31"/>
      <c r="G24" s="32"/>
      <c r="H24" s="10"/>
      <c r="I24" s="1"/>
      <c r="J24" s="1"/>
    </row>
    <row r="25" spans="1:11" s="29" customFormat="1" x14ac:dyDescent="0.3">
      <c r="A25" s="1"/>
      <c r="B25" s="7"/>
      <c r="C25" s="1"/>
      <c r="D25" s="33"/>
      <c r="E25" s="33"/>
      <c r="F25" s="31"/>
      <c r="G25" s="32"/>
      <c r="H25" s="10"/>
      <c r="I25" s="1"/>
      <c r="J25" s="1"/>
    </row>
    <row r="26" spans="1:11" s="29" customFormat="1" x14ac:dyDescent="0.3">
      <c r="B26" s="7"/>
      <c r="C26" s="1"/>
      <c r="D26" s="33"/>
      <c r="E26" s="33"/>
      <c r="F26" s="31"/>
      <c r="G26" s="32"/>
      <c r="H26" s="10"/>
    </row>
    <row r="27" spans="1:11" s="29" customFormat="1" ht="13.2" x14ac:dyDescent="0.35">
      <c r="B27" s="7"/>
      <c r="C27" s="34" t="s">
        <v>19</v>
      </c>
      <c r="D27" s="35">
        <f>SUM(D11:D26)</f>
        <v>307072332</v>
      </c>
      <c r="E27" s="35">
        <f>SUM(E11:E26)</f>
        <v>318440554</v>
      </c>
      <c r="F27" s="35">
        <f>SUM(F11:F26)</f>
        <v>359440219</v>
      </c>
      <c r="G27" s="36">
        <f>IFERROR(F27/E27-1,0)</f>
        <v>0.12875139326632379</v>
      </c>
      <c r="H27" s="10"/>
      <c r="J27" s="2"/>
    </row>
    <row r="28" spans="1:11" s="29" customFormat="1" x14ac:dyDescent="0.3">
      <c r="B28" s="7"/>
      <c r="C28" s="1"/>
      <c r="D28" s="17"/>
      <c r="E28" s="17"/>
      <c r="F28" s="1"/>
      <c r="G28" s="1"/>
      <c r="H28" s="10"/>
    </row>
    <row r="29" spans="1:11" s="29" customFormat="1" ht="12.6" thickBot="1" x14ac:dyDescent="0.35">
      <c r="B29" s="37"/>
      <c r="C29" s="38"/>
      <c r="D29" s="39"/>
      <c r="E29" s="39"/>
      <c r="F29" s="38"/>
      <c r="G29" s="38"/>
      <c r="H29" s="40"/>
    </row>
    <row r="30" spans="1:11" s="29" customFormat="1" ht="12.6" thickTop="1" x14ac:dyDescent="0.3">
      <c r="D30" s="2"/>
      <c r="E30" s="2"/>
    </row>
    <row r="31" spans="1:11" s="29" customFormat="1" x14ac:dyDescent="0.3">
      <c r="D31" s="2"/>
      <c r="E31" s="2"/>
      <c r="F31" s="2"/>
      <c r="G31" s="2"/>
    </row>
    <row r="32" spans="1:11" s="29" customFormat="1" ht="12.6" thickBot="1" x14ac:dyDescent="0.35">
      <c r="D32" s="2"/>
      <c r="E32" s="2"/>
      <c r="F32" s="2"/>
      <c r="G32" s="2"/>
    </row>
    <row r="33" spans="2:8" s="29" customFormat="1" ht="12.6" thickTop="1" x14ac:dyDescent="0.3">
      <c r="B33" s="41"/>
      <c r="C33" s="4"/>
      <c r="D33" s="5"/>
      <c r="E33" s="5"/>
      <c r="F33" s="4"/>
      <c r="G33" s="4"/>
      <c r="H33" s="42"/>
    </row>
    <row r="34" spans="2:8" s="29" customFormat="1" ht="16.2" x14ac:dyDescent="0.4">
      <c r="B34" s="43"/>
      <c r="C34" s="8" t="s">
        <v>0</v>
      </c>
      <c r="D34" s="8"/>
      <c r="E34" s="8"/>
      <c r="F34" s="8"/>
      <c r="G34" s="9"/>
      <c r="H34" s="44"/>
    </row>
    <row r="35" spans="2:8" s="29" customFormat="1" ht="16.8" x14ac:dyDescent="0.45">
      <c r="B35" s="43"/>
      <c r="C35" s="11" t="s">
        <v>1</v>
      </c>
      <c r="D35" s="11"/>
      <c r="E35" s="11"/>
      <c r="F35" s="11"/>
      <c r="G35" s="12"/>
      <c r="H35" s="44"/>
    </row>
    <row r="36" spans="2:8" s="29" customFormat="1" ht="13.2" x14ac:dyDescent="0.35">
      <c r="B36" s="43"/>
      <c r="C36" s="13"/>
      <c r="D36" s="14"/>
      <c r="E36" s="14"/>
      <c r="F36" s="1"/>
      <c r="G36" s="1"/>
      <c r="H36" s="44"/>
    </row>
    <row r="37" spans="2:8" s="29" customFormat="1" ht="14.4" x14ac:dyDescent="0.35">
      <c r="B37" s="43"/>
      <c r="C37" s="15" t="s">
        <v>20</v>
      </c>
      <c r="D37" s="16"/>
      <c r="E37" s="16"/>
      <c r="F37" s="15"/>
      <c r="G37" s="15"/>
      <c r="H37" s="44"/>
    </row>
    <row r="38" spans="2:8" s="29" customFormat="1" x14ac:dyDescent="0.3">
      <c r="B38" s="43"/>
      <c r="C38" s="1"/>
      <c r="D38" s="17"/>
      <c r="E38" s="17"/>
      <c r="F38" s="1"/>
      <c r="G38" s="1"/>
      <c r="H38" s="44"/>
    </row>
    <row r="39" spans="2:8" s="29" customFormat="1" ht="13.2" x14ac:dyDescent="0.35">
      <c r="B39" s="43"/>
      <c r="C39" s="18" t="s">
        <v>21</v>
      </c>
      <c r="D39" s="19" t="s">
        <v>4</v>
      </c>
      <c r="E39" s="20">
        <v>41790</v>
      </c>
      <c r="F39" s="19" t="s">
        <v>5</v>
      </c>
      <c r="G39" s="19" t="s">
        <v>6</v>
      </c>
      <c r="H39" s="44"/>
    </row>
    <row r="40" spans="2:8" s="29" customFormat="1" ht="13.2" x14ac:dyDescent="0.35">
      <c r="B40" s="43"/>
      <c r="C40" s="21"/>
      <c r="D40" s="19" t="s">
        <v>7</v>
      </c>
      <c r="E40" s="19" t="s">
        <v>8</v>
      </c>
      <c r="F40" s="19" t="s">
        <v>7</v>
      </c>
      <c r="G40" s="19" t="s">
        <v>9</v>
      </c>
      <c r="H40" s="44"/>
    </row>
    <row r="41" spans="2:8" s="29" customFormat="1" x14ac:dyDescent="0.3">
      <c r="B41" s="43"/>
      <c r="C41" s="45"/>
      <c r="D41" s="45"/>
      <c r="E41" s="45"/>
      <c r="F41" s="45"/>
      <c r="G41" s="45"/>
      <c r="H41" s="44"/>
    </row>
    <row r="42" spans="2:8" s="29" customFormat="1" x14ac:dyDescent="0.3">
      <c r="B42" s="43"/>
      <c r="C42" s="23" t="s">
        <v>22</v>
      </c>
      <c r="D42" s="46">
        <v>19608364</v>
      </c>
      <c r="E42" s="46">
        <v>14962798</v>
      </c>
      <c r="F42" s="46">
        <v>31415343</v>
      </c>
      <c r="G42" s="47">
        <f>+IFERROR(F42/E42-1,0)</f>
        <v>1.0995633971667598</v>
      </c>
      <c r="H42" s="44"/>
    </row>
    <row r="43" spans="2:8" s="29" customFormat="1" x14ac:dyDescent="0.3">
      <c r="B43" s="22"/>
      <c r="C43" s="23" t="s">
        <v>23</v>
      </c>
      <c r="D43" s="46">
        <v>35864732</v>
      </c>
      <c r="E43" s="46">
        <v>49523322</v>
      </c>
      <c r="F43" s="46">
        <v>56723403</v>
      </c>
      <c r="G43" s="47">
        <f>+IFERROR(F43/E43-1,0)</f>
        <v>0.14538768219143305</v>
      </c>
      <c r="H43" s="26"/>
    </row>
    <row r="44" spans="2:8" s="29" customFormat="1" x14ac:dyDescent="0.3">
      <c r="B44" s="22"/>
      <c r="C44" s="23" t="s">
        <v>24</v>
      </c>
      <c r="D44" s="46">
        <v>74114473</v>
      </c>
      <c r="E44" s="46">
        <v>74049108</v>
      </c>
      <c r="F44" s="46">
        <v>78630744</v>
      </c>
      <c r="G44" s="47">
        <f>+IFERROR(F44/E44-1,0)</f>
        <v>6.187293977936914E-2</v>
      </c>
      <c r="H44" s="26"/>
    </row>
    <row r="45" spans="2:8" s="29" customFormat="1" x14ac:dyDescent="0.3">
      <c r="B45" s="22"/>
      <c r="C45" s="23" t="s">
        <v>25</v>
      </c>
      <c r="D45" s="46">
        <v>30812007</v>
      </c>
      <c r="E45" s="46">
        <v>34447492</v>
      </c>
      <c r="F45" s="46">
        <v>34396869</v>
      </c>
      <c r="G45" s="47">
        <f>+IFERROR(F45/E45-1,0)</f>
        <v>-1.4695699762409253E-3</v>
      </c>
      <c r="H45" s="26"/>
    </row>
    <row r="46" spans="2:8" s="29" customFormat="1" x14ac:dyDescent="0.3">
      <c r="B46" s="22"/>
      <c r="C46" s="23" t="s">
        <v>26</v>
      </c>
      <c r="D46" s="46">
        <v>1979105</v>
      </c>
      <c r="E46" s="46">
        <v>1788706</v>
      </c>
      <c r="F46" s="46">
        <v>1978750</v>
      </c>
      <c r="G46" s="47">
        <f>+IFERROR(F46/E46-1,0)</f>
        <v>0.10624663863150241</v>
      </c>
      <c r="H46" s="26"/>
    </row>
    <row r="47" spans="2:8" s="29" customFormat="1" x14ac:dyDescent="0.3">
      <c r="B47" s="22"/>
      <c r="C47" s="23" t="s">
        <v>27</v>
      </c>
      <c r="D47" s="46">
        <v>573100</v>
      </c>
      <c r="E47" s="46">
        <v>1267050</v>
      </c>
      <c r="F47" s="46">
        <v>883150</v>
      </c>
      <c r="G47" s="47">
        <f>+IFERROR(F47/E47-1,0)</f>
        <v>-0.30298725385738523</v>
      </c>
      <c r="H47" s="26"/>
    </row>
    <row r="48" spans="2:8" s="29" customFormat="1" x14ac:dyDescent="0.3">
      <c r="B48" s="22"/>
      <c r="C48" s="23" t="s">
        <v>28</v>
      </c>
      <c r="D48" s="46">
        <v>60000</v>
      </c>
      <c r="E48" s="46">
        <v>0</v>
      </c>
      <c r="F48" s="46">
        <v>60000</v>
      </c>
      <c r="G48" s="47">
        <f>+IFERROR(F48/E48-1,0)</f>
        <v>0</v>
      </c>
      <c r="H48" s="26"/>
    </row>
    <row r="49" spans="2:8" s="29" customFormat="1" x14ac:dyDescent="0.3">
      <c r="B49" s="22"/>
      <c r="C49" s="23" t="s">
        <v>29</v>
      </c>
      <c r="D49" s="24">
        <v>19804753</v>
      </c>
      <c r="E49" s="46">
        <v>14615209</v>
      </c>
      <c r="F49" s="46">
        <v>26462956</v>
      </c>
      <c r="G49" s="47">
        <f>+IFERROR(F49/E49-1,0)</f>
        <v>0.81064506159302963</v>
      </c>
      <c r="H49" s="26"/>
    </row>
    <row r="50" spans="2:8" s="29" customFormat="1" ht="13.2" x14ac:dyDescent="0.35">
      <c r="B50" s="48"/>
      <c r="C50" s="23" t="s">
        <v>30</v>
      </c>
      <c r="D50" s="46">
        <v>36720073</v>
      </c>
      <c r="E50" s="46">
        <v>44911179</v>
      </c>
      <c r="F50" s="46">
        <v>37544236</v>
      </c>
      <c r="G50" s="47">
        <f>+IFERROR(F50/E50-1,0)</f>
        <v>-0.16403361399174132</v>
      </c>
      <c r="H50" s="49"/>
    </row>
    <row r="51" spans="2:8" s="29" customFormat="1" x14ac:dyDescent="0.3">
      <c r="B51" s="22"/>
      <c r="C51" s="23" t="s">
        <v>31</v>
      </c>
      <c r="D51" s="46">
        <v>0</v>
      </c>
      <c r="E51" s="46">
        <v>5012074</v>
      </c>
      <c r="F51" s="46">
        <v>0</v>
      </c>
      <c r="G51" s="47">
        <f>+IFERROR(F51/E51-1,0)</f>
        <v>-1</v>
      </c>
      <c r="H51" s="26"/>
    </row>
    <row r="52" spans="2:8" s="29" customFormat="1" x14ac:dyDescent="0.3">
      <c r="B52" s="7"/>
      <c r="C52" s="1" t="s">
        <v>32</v>
      </c>
      <c r="D52" s="50">
        <v>200000</v>
      </c>
      <c r="E52" s="50">
        <v>66806</v>
      </c>
      <c r="F52" s="46">
        <v>200000</v>
      </c>
      <c r="G52" s="47">
        <f>+IFERROR(F52/E52-1,0)</f>
        <v>1.9937430769691344</v>
      </c>
      <c r="H52" s="10"/>
    </row>
    <row r="53" spans="2:8" s="29" customFormat="1" x14ac:dyDescent="0.3">
      <c r="B53" s="51"/>
      <c r="C53" s="23" t="s">
        <v>33</v>
      </c>
      <c r="D53" s="46">
        <v>30614000</v>
      </c>
      <c r="E53" s="46">
        <v>12056477</v>
      </c>
      <c r="F53" s="46">
        <v>15846000</v>
      </c>
      <c r="G53" s="47">
        <f>+IFERROR(F53/E53-1,0)</f>
        <v>0.31431428932348981</v>
      </c>
      <c r="H53" s="52"/>
    </row>
    <row r="54" spans="2:8" s="29" customFormat="1" ht="13.2" x14ac:dyDescent="0.35">
      <c r="B54" s="22"/>
      <c r="C54" s="23" t="s">
        <v>34</v>
      </c>
      <c r="D54" s="46">
        <v>56721725</v>
      </c>
      <c r="E54" s="46">
        <v>34541575</v>
      </c>
      <c r="F54" s="46">
        <v>75298768</v>
      </c>
      <c r="G54" s="53"/>
      <c r="H54" s="26"/>
    </row>
    <row r="55" spans="2:8" s="29" customFormat="1" x14ac:dyDescent="0.3">
      <c r="B55" s="43"/>
      <c r="C55" s="45"/>
      <c r="D55" s="54"/>
      <c r="E55" s="54"/>
      <c r="F55" s="54"/>
      <c r="G55" s="54"/>
      <c r="H55" s="44"/>
    </row>
    <row r="56" spans="2:8" s="29" customFormat="1" x14ac:dyDescent="0.3">
      <c r="B56" s="43"/>
      <c r="C56" s="45"/>
      <c r="D56" s="45"/>
      <c r="E56" s="45"/>
      <c r="F56" s="45"/>
      <c r="G56" s="45"/>
      <c r="H56" s="44"/>
    </row>
    <row r="57" spans="2:8" s="29" customFormat="1" ht="13.2" x14ac:dyDescent="0.35">
      <c r="B57" s="43"/>
      <c r="C57" s="34" t="s">
        <v>19</v>
      </c>
      <c r="D57" s="35">
        <f>SUM(D42:D54)</f>
        <v>307072332</v>
      </c>
      <c r="E57" s="35">
        <f>SUM(E42:E54)</f>
        <v>287241796</v>
      </c>
      <c r="F57" s="35">
        <f>SUM(F42:F54)</f>
        <v>359440219</v>
      </c>
      <c r="G57" s="36">
        <f>+IFERROR(F57/E57-1,0)</f>
        <v>0.25135068783652925</v>
      </c>
      <c r="H57" s="44"/>
    </row>
    <row r="58" spans="2:8" s="29" customFormat="1" x14ac:dyDescent="0.3">
      <c r="B58" s="43"/>
      <c r="C58" s="45"/>
      <c r="D58" s="55"/>
      <c r="E58" s="55"/>
      <c r="F58" s="55"/>
      <c r="G58" s="55"/>
      <c r="H58" s="44"/>
    </row>
    <row r="59" spans="2:8" s="29" customFormat="1" ht="12.6" thickBot="1" x14ac:dyDescent="0.35">
      <c r="B59" s="56"/>
      <c r="C59" s="57"/>
      <c r="D59" s="57"/>
      <c r="E59" s="57"/>
      <c r="F59" s="57"/>
      <c r="G59" s="57"/>
      <c r="H59" s="58"/>
    </row>
    <row r="60" spans="2:8" s="29" customFormat="1" ht="12.6" thickTop="1" x14ac:dyDescent="0.3">
      <c r="D60" s="2"/>
      <c r="E60" s="2"/>
    </row>
    <row r="61" spans="2:8" s="29" customFormat="1" x14ac:dyDescent="0.3">
      <c r="D61" s="2"/>
      <c r="E61" s="2"/>
    </row>
    <row r="62" spans="2:8" s="29" customFormat="1" x14ac:dyDescent="0.3">
      <c r="D62" s="2"/>
      <c r="E62" s="2"/>
    </row>
    <row r="63" spans="2:8" s="29" customFormat="1" x14ac:dyDescent="0.3">
      <c r="D63" s="2"/>
      <c r="E63" s="2"/>
    </row>
    <row r="64" spans="2:8" s="29" customFormat="1" x14ac:dyDescent="0.3">
      <c r="D64" s="2"/>
      <c r="E64" s="2"/>
    </row>
    <row r="65" spans="4:5" s="29" customFormat="1" x14ac:dyDescent="0.3">
      <c r="D65" s="2"/>
      <c r="E65" s="2"/>
    </row>
    <row r="66" spans="4:5" s="29" customFormat="1" x14ac:dyDescent="0.3">
      <c r="D66" s="2"/>
      <c r="E66" s="2"/>
    </row>
    <row r="67" spans="4:5" s="29" customFormat="1" x14ac:dyDescent="0.3">
      <c r="D67" s="2"/>
      <c r="E67" s="2"/>
    </row>
    <row r="68" spans="4:5" s="29" customFormat="1" x14ac:dyDescent="0.3">
      <c r="D68" s="2"/>
      <c r="E68" s="2"/>
    </row>
    <row r="69" spans="4:5" s="29" customFormat="1" x14ac:dyDescent="0.3">
      <c r="D69" s="2"/>
      <c r="E69" s="2"/>
    </row>
    <row r="70" spans="4:5" s="29" customFormat="1" x14ac:dyDescent="0.3">
      <c r="D70" s="2"/>
      <c r="E70" s="2"/>
    </row>
    <row r="71" spans="4:5" s="29" customFormat="1" x14ac:dyDescent="0.3">
      <c r="D71" s="2"/>
      <c r="E71" s="2"/>
    </row>
    <row r="72" spans="4:5" s="29" customFormat="1" x14ac:dyDescent="0.3">
      <c r="D72" s="2"/>
      <c r="E72" s="2"/>
    </row>
    <row r="73" spans="4:5" s="29" customFormat="1" x14ac:dyDescent="0.3">
      <c r="D73" s="2"/>
      <c r="E73" s="2"/>
    </row>
    <row r="74" spans="4:5" s="29" customFormat="1" x14ac:dyDescent="0.3">
      <c r="D74" s="2"/>
      <c r="E74" s="2"/>
    </row>
    <row r="75" spans="4:5" s="29" customFormat="1" x14ac:dyDescent="0.3">
      <c r="D75" s="2"/>
      <c r="E75" s="2"/>
    </row>
    <row r="76" spans="4:5" s="29" customFormat="1" x14ac:dyDescent="0.3">
      <c r="D76" s="2"/>
      <c r="E76" s="2"/>
    </row>
    <row r="77" spans="4:5" s="29" customFormat="1" x14ac:dyDescent="0.3">
      <c r="D77" s="2"/>
      <c r="E77" s="2"/>
    </row>
    <row r="78" spans="4:5" s="29" customFormat="1" x14ac:dyDescent="0.3">
      <c r="D78" s="2"/>
      <c r="E78" s="2"/>
    </row>
    <row r="79" spans="4:5" s="29" customFormat="1" x14ac:dyDescent="0.3">
      <c r="D79" s="2"/>
      <c r="E79" s="2"/>
    </row>
    <row r="80" spans="4:5" s="29" customFormat="1" x14ac:dyDescent="0.3">
      <c r="D80" s="2"/>
      <c r="E80" s="2"/>
    </row>
    <row r="81" spans="4:5" s="29" customFormat="1" x14ac:dyDescent="0.3">
      <c r="D81" s="2"/>
      <c r="E81" s="2"/>
    </row>
    <row r="82" spans="4:5" s="29" customFormat="1" x14ac:dyDescent="0.3">
      <c r="D82" s="2"/>
      <c r="E82" s="2"/>
    </row>
    <row r="83" spans="4:5" s="29" customFormat="1" x14ac:dyDescent="0.3">
      <c r="D83" s="2"/>
      <c r="E83" s="2"/>
    </row>
    <row r="84" spans="4:5" s="29" customFormat="1" x14ac:dyDescent="0.3">
      <c r="D84" s="2"/>
      <c r="E84" s="2"/>
    </row>
    <row r="85" spans="4:5" s="29" customFormat="1" x14ac:dyDescent="0.3">
      <c r="D85" s="2"/>
      <c r="E85" s="2"/>
    </row>
    <row r="86" spans="4:5" s="29" customFormat="1" x14ac:dyDescent="0.3">
      <c r="D86" s="2"/>
      <c r="E86" s="2"/>
    </row>
    <row r="87" spans="4:5" s="29" customFormat="1" x14ac:dyDescent="0.3">
      <c r="D87" s="2"/>
      <c r="E87" s="2"/>
    </row>
    <row r="88" spans="4:5" s="29" customFormat="1" x14ac:dyDescent="0.3">
      <c r="D88" s="2"/>
      <c r="E88" s="2"/>
    </row>
    <row r="89" spans="4:5" s="29" customFormat="1" x14ac:dyDescent="0.3">
      <c r="D89" s="2"/>
      <c r="E89" s="2"/>
    </row>
    <row r="90" spans="4:5" s="29" customFormat="1" x14ac:dyDescent="0.3">
      <c r="D90" s="2"/>
      <c r="E90" s="2"/>
    </row>
    <row r="91" spans="4:5" s="29" customFormat="1" x14ac:dyDescent="0.3">
      <c r="D91" s="2"/>
      <c r="E91" s="2"/>
    </row>
    <row r="92" spans="4:5" s="29" customFormat="1" x14ac:dyDescent="0.3">
      <c r="D92" s="2"/>
      <c r="E92" s="2"/>
    </row>
    <row r="93" spans="4:5" s="29" customFormat="1" x14ac:dyDescent="0.3">
      <c r="D93" s="2"/>
      <c r="E93" s="2"/>
    </row>
    <row r="94" spans="4:5" s="29" customFormat="1" x14ac:dyDescent="0.3">
      <c r="D94" s="2"/>
      <c r="E94" s="2"/>
    </row>
    <row r="95" spans="4:5" s="29" customFormat="1" x14ac:dyDescent="0.3">
      <c r="D95" s="2"/>
      <c r="E95" s="2"/>
    </row>
    <row r="96" spans="4:5" s="29" customFormat="1" x14ac:dyDescent="0.3">
      <c r="D96" s="2"/>
      <c r="E96" s="2"/>
    </row>
    <row r="97" spans="4:5" s="29" customFormat="1" x14ac:dyDescent="0.3">
      <c r="D97" s="2"/>
      <c r="E97" s="2"/>
    </row>
    <row r="98" spans="4:5" s="29" customFormat="1" x14ac:dyDescent="0.3">
      <c r="D98" s="2"/>
      <c r="E98" s="2"/>
    </row>
    <row r="99" spans="4:5" s="29" customFormat="1" x14ac:dyDescent="0.3">
      <c r="D99" s="2"/>
      <c r="E99" s="2"/>
    </row>
    <row r="100" spans="4:5" s="29" customFormat="1" x14ac:dyDescent="0.3">
      <c r="D100" s="2"/>
      <c r="E100" s="2"/>
    </row>
    <row r="101" spans="4:5" s="29" customFormat="1" x14ac:dyDescent="0.3">
      <c r="D101" s="2"/>
      <c r="E101" s="2"/>
    </row>
    <row r="102" spans="4:5" s="29" customFormat="1" x14ac:dyDescent="0.3">
      <c r="D102" s="2"/>
      <c r="E102" s="2"/>
    </row>
    <row r="103" spans="4:5" s="29" customFormat="1" x14ac:dyDescent="0.3">
      <c r="D103" s="2"/>
      <c r="E103" s="2"/>
    </row>
    <row r="104" spans="4:5" s="29" customFormat="1" x14ac:dyDescent="0.3">
      <c r="D104" s="2"/>
      <c r="E104" s="2"/>
    </row>
    <row r="105" spans="4:5" s="29" customFormat="1" x14ac:dyDescent="0.3">
      <c r="D105" s="2"/>
      <c r="E105" s="2"/>
    </row>
    <row r="106" spans="4:5" s="29" customFormat="1" x14ac:dyDescent="0.3">
      <c r="D106" s="2"/>
      <c r="E106" s="2"/>
    </row>
    <row r="107" spans="4:5" s="29" customFormat="1" x14ac:dyDescent="0.3">
      <c r="D107" s="2"/>
      <c r="E107" s="2"/>
    </row>
    <row r="108" spans="4:5" s="29" customFormat="1" x14ac:dyDescent="0.3">
      <c r="D108" s="2"/>
      <c r="E108" s="2"/>
    </row>
    <row r="109" spans="4:5" s="29" customFormat="1" x14ac:dyDescent="0.3">
      <c r="D109" s="2"/>
      <c r="E109" s="2"/>
    </row>
    <row r="110" spans="4:5" s="29" customFormat="1" x14ac:dyDescent="0.3">
      <c r="D110" s="2"/>
      <c r="E110" s="2"/>
    </row>
    <row r="111" spans="4:5" s="29" customFormat="1" x14ac:dyDescent="0.3">
      <c r="D111" s="2"/>
      <c r="E111" s="2"/>
    </row>
    <row r="112" spans="4:5" s="29" customFormat="1" x14ac:dyDescent="0.3">
      <c r="D112" s="2"/>
      <c r="E112" s="2"/>
    </row>
    <row r="113" spans="4:5" s="29" customFormat="1" x14ac:dyDescent="0.3">
      <c r="D113" s="2"/>
      <c r="E113" s="2"/>
    </row>
    <row r="114" spans="4:5" s="29" customFormat="1" x14ac:dyDescent="0.3">
      <c r="D114" s="2"/>
      <c r="E114" s="2"/>
    </row>
    <row r="115" spans="4:5" s="29" customFormat="1" x14ac:dyDescent="0.3">
      <c r="D115" s="2"/>
      <c r="E115" s="2"/>
    </row>
    <row r="116" spans="4:5" s="29" customFormat="1" x14ac:dyDescent="0.3">
      <c r="D116" s="2"/>
      <c r="E116" s="2"/>
    </row>
    <row r="117" spans="4:5" s="29" customFormat="1" x14ac:dyDescent="0.3">
      <c r="D117" s="2"/>
      <c r="E117" s="2"/>
    </row>
    <row r="118" spans="4:5" s="29" customFormat="1" x14ac:dyDescent="0.3">
      <c r="D118" s="2"/>
      <c r="E118" s="2"/>
    </row>
    <row r="119" spans="4:5" s="29" customFormat="1" x14ac:dyDescent="0.3">
      <c r="D119" s="2"/>
      <c r="E119" s="2"/>
    </row>
    <row r="120" spans="4:5" s="29" customFormat="1" x14ac:dyDescent="0.3">
      <c r="D120" s="2"/>
      <c r="E120" s="2"/>
    </row>
    <row r="121" spans="4:5" s="29" customFormat="1" x14ac:dyDescent="0.3">
      <c r="D121" s="2"/>
      <c r="E121" s="2"/>
    </row>
    <row r="122" spans="4:5" s="29" customFormat="1" x14ac:dyDescent="0.3">
      <c r="D122" s="2"/>
      <c r="E122" s="2"/>
    </row>
    <row r="123" spans="4:5" s="29" customFormat="1" x14ac:dyDescent="0.3">
      <c r="D123" s="2"/>
      <c r="E123" s="2"/>
    </row>
    <row r="124" spans="4:5" s="29" customFormat="1" x14ac:dyDescent="0.3">
      <c r="D124" s="2"/>
      <c r="E124" s="2"/>
    </row>
    <row r="125" spans="4:5" s="29" customFormat="1" x14ac:dyDescent="0.3">
      <c r="D125" s="2"/>
      <c r="E125" s="2"/>
    </row>
    <row r="126" spans="4:5" s="29" customFormat="1" x14ac:dyDescent="0.3">
      <c r="D126" s="2"/>
      <c r="E126" s="2"/>
    </row>
    <row r="127" spans="4:5" s="29" customFormat="1" x14ac:dyDescent="0.3">
      <c r="D127" s="2"/>
      <c r="E127" s="2"/>
    </row>
    <row r="128" spans="4:5" s="29" customFormat="1" x14ac:dyDescent="0.3">
      <c r="D128" s="2"/>
      <c r="E128" s="2"/>
    </row>
    <row r="129" spans="4:5" s="29" customFormat="1" x14ac:dyDescent="0.3">
      <c r="D129" s="2"/>
      <c r="E129" s="2"/>
    </row>
    <row r="130" spans="4:5" s="29" customFormat="1" x14ac:dyDescent="0.3">
      <c r="D130" s="2"/>
      <c r="E130" s="2"/>
    </row>
    <row r="131" spans="4:5" s="29" customFormat="1" x14ac:dyDescent="0.3">
      <c r="D131" s="2"/>
      <c r="E131" s="2"/>
    </row>
    <row r="132" spans="4:5" s="29" customFormat="1" x14ac:dyDescent="0.3">
      <c r="D132" s="2"/>
      <c r="E132" s="2"/>
    </row>
    <row r="133" spans="4:5" s="29" customFormat="1" x14ac:dyDescent="0.3">
      <c r="D133" s="2"/>
      <c r="E133" s="2"/>
    </row>
    <row r="134" spans="4:5" s="29" customFormat="1" x14ac:dyDescent="0.3">
      <c r="D134" s="2"/>
      <c r="E134" s="2"/>
    </row>
    <row r="135" spans="4:5" s="29" customFormat="1" x14ac:dyDescent="0.3">
      <c r="D135" s="2"/>
      <c r="E135" s="2"/>
    </row>
    <row r="136" spans="4:5" s="29" customFormat="1" x14ac:dyDescent="0.3">
      <c r="D136" s="2"/>
      <c r="E136" s="2"/>
    </row>
    <row r="137" spans="4:5" s="29" customFormat="1" x14ac:dyDescent="0.3">
      <c r="D137" s="2"/>
      <c r="E137" s="2"/>
    </row>
    <row r="138" spans="4:5" s="29" customFormat="1" x14ac:dyDescent="0.3">
      <c r="D138" s="2"/>
      <c r="E138" s="2"/>
    </row>
    <row r="139" spans="4:5" s="29" customFormat="1" x14ac:dyDescent="0.3">
      <c r="D139" s="2"/>
      <c r="E139" s="2"/>
    </row>
    <row r="140" spans="4:5" s="29" customFormat="1" x14ac:dyDescent="0.3">
      <c r="D140" s="2"/>
      <c r="E140" s="2"/>
    </row>
    <row r="141" spans="4:5" s="29" customFormat="1" x14ac:dyDescent="0.3">
      <c r="D141" s="2"/>
      <c r="E141" s="2"/>
    </row>
    <row r="142" spans="4:5" s="29" customFormat="1" x14ac:dyDescent="0.3">
      <c r="D142" s="2"/>
      <c r="E142" s="2"/>
    </row>
    <row r="143" spans="4:5" s="29" customFormat="1" x14ac:dyDescent="0.3">
      <c r="D143" s="2"/>
      <c r="E143" s="2"/>
    </row>
    <row r="144" spans="4:5" s="29" customFormat="1" x14ac:dyDescent="0.3">
      <c r="D144" s="2"/>
      <c r="E144" s="2"/>
    </row>
    <row r="145" spans="4:5" s="29" customFormat="1" x14ac:dyDescent="0.3">
      <c r="D145" s="2"/>
      <c r="E145" s="2"/>
    </row>
    <row r="146" spans="4:5" s="29" customFormat="1" x14ac:dyDescent="0.3">
      <c r="D146" s="2"/>
      <c r="E146" s="2"/>
    </row>
    <row r="147" spans="4:5" s="29" customFormat="1" x14ac:dyDescent="0.3">
      <c r="D147" s="2"/>
      <c r="E147" s="2"/>
    </row>
    <row r="148" spans="4:5" s="29" customFormat="1" x14ac:dyDescent="0.3">
      <c r="D148" s="2"/>
      <c r="E148" s="2"/>
    </row>
    <row r="149" spans="4:5" s="29" customFormat="1" x14ac:dyDescent="0.3">
      <c r="D149" s="2"/>
      <c r="E149" s="2"/>
    </row>
    <row r="150" spans="4:5" s="29" customFormat="1" x14ac:dyDescent="0.3">
      <c r="D150" s="2"/>
      <c r="E150" s="2"/>
    </row>
    <row r="151" spans="4:5" s="29" customFormat="1" x14ac:dyDescent="0.3">
      <c r="D151" s="2"/>
      <c r="E151" s="2"/>
    </row>
    <row r="152" spans="4:5" s="29" customFormat="1" x14ac:dyDescent="0.3">
      <c r="D152" s="2"/>
      <c r="E152" s="2"/>
    </row>
    <row r="153" spans="4:5" s="29" customFormat="1" x14ac:dyDescent="0.3">
      <c r="D153" s="2"/>
      <c r="E153" s="2"/>
    </row>
    <row r="154" spans="4:5" s="29" customFormat="1" x14ac:dyDescent="0.3">
      <c r="D154" s="2"/>
      <c r="E154" s="2"/>
    </row>
    <row r="155" spans="4:5" s="29" customFormat="1" x14ac:dyDescent="0.3">
      <c r="D155" s="2"/>
      <c r="E155" s="2"/>
    </row>
    <row r="156" spans="4:5" s="29" customFormat="1" x14ac:dyDescent="0.3">
      <c r="D156" s="2"/>
      <c r="E156" s="2"/>
    </row>
    <row r="157" spans="4:5" s="29" customFormat="1" x14ac:dyDescent="0.3">
      <c r="D157" s="2"/>
      <c r="E157" s="2"/>
    </row>
    <row r="158" spans="4:5" s="29" customFormat="1" x14ac:dyDescent="0.3">
      <c r="D158" s="2"/>
      <c r="E158" s="2"/>
    </row>
    <row r="159" spans="4:5" s="29" customFormat="1" x14ac:dyDescent="0.3">
      <c r="D159" s="2"/>
      <c r="E159" s="2"/>
    </row>
    <row r="160" spans="4:5" s="29" customFormat="1" x14ac:dyDescent="0.3">
      <c r="D160" s="2"/>
      <c r="E160" s="2"/>
    </row>
    <row r="161" spans="4:5" s="29" customFormat="1" x14ac:dyDescent="0.3">
      <c r="D161" s="2"/>
      <c r="E161" s="2"/>
    </row>
    <row r="162" spans="4:5" s="29" customFormat="1" x14ac:dyDescent="0.3">
      <c r="D162" s="2"/>
      <c r="E162" s="2"/>
    </row>
    <row r="163" spans="4:5" s="29" customFormat="1" x14ac:dyDescent="0.3">
      <c r="D163" s="2"/>
      <c r="E163" s="2"/>
    </row>
    <row r="164" spans="4:5" s="29" customFormat="1" x14ac:dyDescent="0.3">
      <c r="D164" s="2"/>
      <c r="E164" s="2"/>
    </row>
    <row r="165" spans="4:5" s="29" customFormat="1" x14ac:dyDescent="0.3">
      <c r="D165" s="2"/>
      <c r="E165" s="2"/>
    </row>
    <row r="166" spans="4:5" s="29" customFormat="1" x14ac:dyDescent="0.3">
      <c r="D166" s="2"/>
      <c r="E166" s="2"/>
    </row>
    <row r="167" spans="4:5" s="29" customFormat="1" x14ac:dyDescent="0.3">
      <c r="D167" s="2"/>
      <c r="E167" s="2"/>
    </row>
    <row r="168" spans="4:5" s="29" customFormat="1" x14ac:dyDescent="0.3">
      <c r="D168" s="2"/>
      <c r="E168" s="2"/>
    </row>
    <row r="169" spans="4:5" s="29" customFormat="1" x14ac:dyDescent="0.3">
      <c r="D169" s="2"/>
      <c r="E169" s="2"/>
    </row>
    <row r="170" spans="4:5" s="29" customFormat="1" x14ac:dyDescent="0.3">
      <c r="D170" s="2"/>
      <c r="E170" s="2"/>
    </row>
    <row r="171" spans="4:5" s="29" customFormat="1" x14ac:dyDescent="0.3">
      <c r="D171" s="2"/>
      <c r="E171" s="2"/>
    </row>
    <row r="172" spans="4:5" s="29" customFormat="1" x14ac:dyDescent="0.3">
      <c r="D172" s="2"/>
      <c r="E172" s="2"/>
    </row>
    <row r="173" spans="4:5" s="29" customFormat="1" x14ac:dyDescent="0.3">
      <c r="D173" s="2"/>
      <c r="E173" s="2"/>
    </row>
    <row r="174" spans="4:5" s="29" customFormat="1" x14ac:dyDescent="0.3">
      <c r="D174" s="2"/>
      <c r="E174" s="2"/>
    </row>
    <row r="175" spans="4:5" s="29" customFormat="1" x14ac:dyDescent="0.3">
      <c r="D175" s="2"/>
      <c r="E175" s="2"/>
    </row>
    <row r="176" spans="4:5" s="29" customFormat="1" x14ac:dyDescent="0.3">
      <c r="D176" s="2"/>
      <c r="E176" s="2"/>
    </row>
    <row r="177" spans="4:5" s="29" customFormat="1" x14ac:dyDescent="0.3">
      <c r="D177" s="2"/>
      <c r="E177" s="2"/>
    </row>
    <row r="178" spans="4:5" s="29" customFormat="1" x14ac:dyDescent="0.3">
      <c r="D178" s="2"/>
      <c r="E178" s="2"/>
    </row>
    <row r="179" spans="4:5" s="29" customFormat="1" x14ac:dyDescent="0.3">
      <c r="D179" s="2"/>
      <c r="E179" s="2"/>
    </row>
    <row r="180" spans="4:5" s="29" customFormat="1" x14ac:dyDescent="0.3">
      <c r="D180" s="2"/>
      <c r="E180" s="2"/>
    </row>
    <row r="181" spans="4:5" s="29" customFormat="1" x14ac:dyDescent="0.3">
      <c r="D181" s="2"/>
      <c r="E181" s="2"/>
    </row>
    <row r="182" spans="4:5" s="29" customFormat="1" x14ac:dyDescent="0.3">
      <c r="D182" s="2"/>
      <c r="E182" s="2"/>
    </row>
    <row r="183" spans="4:5" s="29" customFormat="1" x14ac:dyDescent="0.3">
      <c r="D183" s="2"/>
      <c r="E183" s="2"/>
    </row>
    <row r="184" spans="4:5" s="29" customFormat="1" x14ac:dyDescent="0.3">
      <c r="D184" s="2"/>
      <c r="E184" s="2"/>
    </row>
    <row r="185" spans="4:5" s="29" customFormat="1" x14ac:dyDescent="0.3">
      <c r="D185" s="2"/>
      <c r="E185" s="2"/>
    </row>
    <row r="186" spans="4:5" s="29" customFormat="1" x14ac:dyDescent="0.3">
      <c r="D186" s="2"/>
      <c r="E186" s="2"/>
    </row>
    <row r="187" spans="4:5" s="29" customFormat="1" x14ac:dyDescent="0.3">
      <c r="D187" s="2"/>
      <c r="E187" s="2"/>
    </row>
    <row r="188" spans="4:5" s="29" customFormat="1" x14ac:dyDescent="0.3">
      <c r="D188" s="2"/>
      <c r="E188" s="2"/>
    </row>
    <row r="189" spans="4:5" s="29" customFormat="1" x14ac:dyDescent="0.3">
      <c r="D189" s="2"/>
      <c r="E189" s="2"/>
    </row>
    <row r="190" spans="4:5" s="29" customFormat="1" x14ac:dyDescent="0.3">
      <c r="D190" s="2"/>
      <c r="E190" s="2"/>
    </row>
    <row r="191" spans="4:5" s="29" customFormat="1" x14ac:dyDescent="0.3">
      <c r="D191" s="2"/>
      <c r="E191" s="2"/>
    </row>
    <row r="192" spans="4:5" s="29" customFormat="1" x14ac:dyDescent="0.3">
      <c r="D192" s="2"/>
      <c r="E192" s="2"/>
    </row>
    <row r="193" spans="4:5" s="29" customFormat="1" x14ac:dyDescent="0.3">
      <c r="D193" s="2"/>
      <c r="E193" s="2"/>
    </row>
    <row r="194" spans="4:5" s="29" customFormat="1" x14ac:dyDescent="0.3">
      <c r="D194" s="2"/>
      <c r="E194" s="2"/>
    </row>
    <row r="195" spans="4:5" s="29" customFormat="1" x14ac:dyDescent="0.3">
      <c r="D195" s="2"/>
      <c r="E195" s="2"/>
    </row>
    <row r="196" spans="4:5" s="29" customFormat="1" x14ac:dyDescent="0.3">
      <c r="D196" s="2"/>
      <c r="E196" s="2"/>
    </row>
    <row r="197" spans="4:5" s="29" customFormat="1" x14ac:dyDescent="0.3">
      <c r="D197" s="2"/>
      <c r="E197" s="2"/>
    </row>
    <row r="198" spans="4:5" s="29" customFormat="1" x14ac:dyDescent="0.3">
      <c r="D198" s="2"/>
      <c r="E198" s="2"/>
    </row>
    <row r="199" spans="4:5" s="29" customFormat="1" x14ac:dyDescent="0.3">
      <c r="D199" s="2"/>
      <c r="E199" s="2"/>
    </row>
    <row r="200" spans="4:5" s="29" customFormat="1" x14ac:dyDescent="0.3">
      <c r="D200" s="2"/>
      <c r="E200" s="2"/>
    </row>
    <row r="201" spans="4:5" s="29" customFormat="1" x14ac:dyDescent="0.3">
      <c r="D201" s="2"/>
      <c r="E201" s="2"/>
    </row>
    <row r="202" spans="4:5" s="29" customFormat="1" x14ac:dyDescent="0.3">
      <c r="D202" s="2"/>
      <c r="E202" s="2"/>
    </row>
    <row r="203" spans="4:5" s="29" customFormat="1" x14ac:dyDescent="0.3">
      <c r="D203" s="2"/>
      <c r="E203" s="2"/>
    </row>
    <row r="204" spans="4:5" s="29" customFormat="1" x14ac:dyDescent="0.3">
      <c r="D204" s="2"/>
      <c r="E204" s="2"/>
    </row>
    <row r="205" spans="4:5" s="29" customFormat="1" x14ac:dyDescent="0.3">
      <c r="D205" s="2"/>
      <c r="E205" s="2"/>
    </row>
    <row r="206" spans="4:5" s="29" customFormat="1" x14ac:dyDescent="0.3">
      <c r="D206" s="2"/>
      <c r="E206" s="2"/>
    </row>
    <row r="207" spans="4:5" s="29" customFormat="1" x14ac:dyDescent="0.3">
      <c r="D207" s="2"/>
      <c r="E207" s="2"/>
    </row>
    <row r="208" spans="4:5" s="29" customFormat="1" x14ac:dyDescent="0.3">
      <c r="D208" s="2"/>
      <c r="E208" s="2"/>
    </row>
    <row r="209" spans="4:5" s="29" customFormat="1" x14ac:dyDescent="0.3">
      <c r="D209" s="2"/>
      <c r="E209" s="2"/>
    </row>
    <row r="210" spans="4:5" s="29" customFormat="1" x14ac:dyDescent="0.3">
      <c r="D210" s="2"/>
      <c r="E210" s="2"/>
    </row>
    <row r="211" spans="4:5" s="29" customFormat="1" x14ac:dyDescent="0.3">
      <c r="D211" s="2"/>
      <c r="E211" s="2"/>
    </row>
    <row r="212" spans="4:5" s="29" customFormat="1" x14ac:dyDescent="0.3">
      <c r="D212" s="2"/>
      <c r="E212" s="2"/>
    </row>
    <row r="213" spans="4:5" s="29" customFormat="1" x14ac:dyDescent="0.3">
      <c r="D213" s="2"/>
      <c r="E213" s="2"/>
    </row>
    <row r="214" spans="4:5" s="29" customFormat="1" x14ac:dyDescent="0.3">
      <c r="D214" s="2"/>
      <c r="E214" s="2"/>
    </row>
    <row r="215" spans="4:5" s="29" customFormat="1" x14ac:dyDescent="0.3">
      <c r="D215" s="2"/>
      <c r="E215" s="2"/>
    </row>
    <row r="216" spans="4:5" s="29" customFormat="1" x14ac:dyDescent="0.3">
      <c r="D216" s="2"/>
      <c r="E216" s="2"/>
    </row>
    <row r="217" spans="4:5" s="29" customFormat="1" x14ac:dyDescent="0.3">
      <c r="D217" s="2"/>
      <c r="E217" s="2"/>
    </row>
    <row r="218" spans="4:5" s="29" customFormat="1" x14ac:dyDescent="0.3">
      <c r="D218" s="2"/>
      <c r="E218" s="2"/>
    </row>
    <row r="219" spans="4:5" s="29" customFormat="1" x14ac:dyDescent="0.3">
      <c r="D219" s="2"/>
      <c r="E219" s="2"/>
    </row>
    <row r="220" spans="4:5" s="29" customFormat="1" x14ac:dyDescent="0.3">
      <c r="D220" s="2"/>
      <c r="E220" s="2"/>
    </row>
    <row r="221" spans="4:5" s="29" customFormat="1" x14ac:dyDescent="0.3">
      <c r="D221" s="2"/>
      <c r="E221" s="2"/>
    </row>
    <row r="222" spans="4:5" s="29" customFormat="1" x14ac:dyDescent="0.3">
      <c r="D222" s="2"/>
      <c r="E222" s="2"/>
    </row>
    <row r="223" spans="4:5" s="29" customFormat="1" x14ac:dyDescent="0.3">
      <c r="D223" s="2"/>
      <c r="E223" s="2"/>
    </row>
    <row r="224" spans="4:5" s="29" customFormat="1" x14ac:dyDescent="0.3">
      <c r="D224" s="2"/>
      <c r="E224" s="2"/>
    </row>
    <row r="225" spans="4:5" s="29" customFormat="1" x14ac:dyDescent="0.3">
      <c r="D225" s="2"/>
      <c r="E225" s="2"/>
    </row>
    <row r="226" spans="4:5" s="29" customFormat="1" x14ac:dyDescent="0.3">
      <c r="D226" s="2"/>
      <c r="E226" s="2"/>
    </row>
    <row r="227" spans="4:5" s="29" customFormat="1" x14ac:dyDescent="0.3">
      <c r="D227" s="2"/>
      <c r="E227" s="2"/>
    </row>
    <row r="228" spans="4:5" s="29" customFormat="1" x14ac:dyDescent="0.3">
      <c r="D228" s="2"/>
      <c r="E228" s="2"/>
    </row>
    <row r="229" spans="4:5" s="29" customFormat="1" x14ac:dyDescent="0.3">
      <c r="D229" s="2"/>
      <c r="E229" s="2"/>
    </row>
    <row r="230" spans="4:5" s="29" customFormat="1" x14ac:dyDescent="0.3">
      <c r="D230" s="2"/>
      <c r="E230" s="2"/>
    </row>
    <row r="231" spans="4:5" s="29" customFormat="1" x14ac:dyDescent="0.3">
      <c r="D231" s="2"/>
      <c r="E231" s="2"/>
    </row>
    <row r="232" spans="4:5" s="29" customFormat="1" x14ac:dyDescent="0.3">
      <c r="D232" s="2"/>
      <c r="E232" s="2"/>
    </row>
    <row r="233" spans="4:5" s="29" customFormat="1" x14ac:dyDescent="0.3">
      <c r="D233" s="2"/>
      <c r="E233" s="2"/>
    </row>
    <row r="234" spans="4:5" s="29" customFormat="1" x14ac:dyDescent="0.3">
      <c r="D234" s="2"/>
      <c r="E234" s="2"/>
    </row>
    <row r="235" spans="4:5" s="29" customFormat="1" x14ac:dyDescent="0.3">
      <c r="D235" s="2"/>
      <c r="E235" s="2"/>
    </row>
    <row r="236" spans="4:5" s="29" customFormat="1" x14ac:dyDescent="0.3">
      <c r="D236" s="2"/>
      <c r="E236" s="2"/>
    </row>
    <row r="237" spans="4:5" s="29" customFormat="1" x14ac:dyDescent="0.3">
      <c r="D237" s="2"/>
      <c r="E237" s="2"/>
    </row>
    <row r="238" spans="4:5" s="29" customFormat="1" x14ac:dyDescent="0.3">
      <c r="D238" s="2"/>
      <c r="E238" s="2"/>
    </row>
    <row r="239" spans="4:5" s="29" customFormat="1" x14ac:dyDescent="0.3">
      <c r="D239" s="2"/>
      <c r="E239" s="2"/>
    </row>
    <row r="240" spans="4:5" s="29" customFormat="1" x14ac:dyDescent="0.3">
      <c r="D240" s="2"/>
      <c r="E240" s="2"/>
    </row>
    <row r="241" spans="4:5" s="29" customFormat="1" x14ac:dyDescent="0.3">
      <c r="D241" s="2"/>
      <c r="E241" s="2"/>
    </row>
    <row r="242" spans="4:5" s="29" customFormat="1" x14ac:dyDescent="0.3">
      <c r="D242" s="2"/>
      <c r="E242" s="2"/>
    </row>
    <row r="243" spans="4:5" s="29" customFormat="1" x14ac:dyDescent="0.3">
      <c r="D243" s="2"/>
      <c r="E243" s="2"/>
    </row>
    <row r="244" spans="4:5" s="29" customFormat="1" x14ac:dyDescent="0.3">
      <c r="D244" s="2"/>
      <c r="E244" s="2"/>
    </row>
    <row r="245" spans="4:5" s="29" customFormat="1" x14ac:dyDescent="0.3">
      <c r="D245" s="2"/>
      <c r="E245" s="2"/>
    </row>
    <row r="246" spans="4:5" s="29" customFormat="1" x14ac:dyDescent="0.3">
      <c r="D246" s="2"/>
      <c r="E246" s="2"/>
    </row>
    <row r="247" spans="4:5" s="29" customFormat="1" x14ac:dyDescent="0.3">
      <c r="D247" s="2"/>
      <c r="E247" s="2"/>
    </row>
    <row r="248" spans="4:5" s="29" customFormat="1" x14ac:dyDescent="0.3">
      <c r="D248" s="2"/>
      <c r="E248" s="2"/>
    </row>
    <row r="249" spans="4:5" s="29" customFormat="1" x14ac:dyDescent="0.3">
      <c r="D249" s="2"/>
      <c r="E249" s="2"/>
    </row>
    <row r="250" spans="4:5" s="29" customFormat="1" x14ac:dyDescent="0.3">
      <c r="D250" s="2"/>
      <c r="E250" s="2"/>
    </row>
    <row r="251" spans="4:5" s="29" customFormat="1" x14ac:dyDescent="0.3">
      <c r="D251" s="2"/>
      <c r="E251" s="2"/>
    </row>
    <row r="252" spans="4:5" s="29" customFormat="1" x14ac:dyDescent="0.3">
      <c r="D252" s="2"/>
      <c r="E252" s="2"/>
    </row>
    <row r="253" spans="4:5" s="29" customFormat="1" x14ac:dyDescent="0.3">
      <c r="D253" s="2"/>
      <c r="E253" s="2"/>
    </row>
    <row r="254" spans="4:5" s="29" customFormat="1" x14ac:dyDescent="0.3">
      <c r="D254" s="2"/>
      <c r="E254" s="2"/>
    </row>
    <row r="255" spans="4:5" s="29" customFormat="1" x14ac:dyDescent="0.3">
      <c r="D255" s="2"/>
      <c r="E255" s="2"/>
    </row>
    <row r="256" spans="4:5" s="29" customFormat="1" x14ac:dyDescent="0.3">
      <c r="D256" s="2"/>
      <c r="E256" s="2"/>
    </row>
    <row r="257" spans="4:5" s="29" customFormat="1" x14ac:dyDescent="0.3">
      <c r="D257" s="2"/>
      <c r="E257" s="2"/>
    </row>
    <row r="258" spans="4:5" s="29" customFormat="1" x14ac:dyDescent="0.3">
      <c r="D258" s="2"/>
      <c r="E258" s="2"/>
    </row>
    <row r="259" spans="4:5" s="29" customFormat="1" x14ac:dyDescent="0.3">
      <c r="D259" s="2"/>
      <c r="E259" s="2"/>
    </row>
  </sheetData>
  <mergeCells count="4">
    <mergeCell ref="C3:F3"/>
    <mergeCell ref="C4:F4"/>
    <mergeCell ref="C34:F34"/>
    <mergeCell ref="C35:F35"/>
  </mergeCells>
  <pageMargins left="0.98425196850393704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 1</vt:lpstr>
      <vt:lpstr>'Sayfa 1'!Yazdırma_Alanı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Kıvrar</dc:creator>
  <cp:lastModifiedBy>Ercan Kıvrar</cp:lastModifiedBy>
  <dcterms:created xsi:type="dcterms:W3CDTF">2014-08-07T14:28:41Z</dcterms:created>
  <dcterms:modified xsi:type="dcterms:W3CDTF">2014-08-07T14:32:15Z</dcterms:modified>
</cp:coreProperties>
</file>