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7115" windowHeight="11760"/>
  </bookViews>
  <sheets>
    <sheet name="Beyaz" sheetId="1" r:id="rId1"/>
    <sheet name="Kırmızı" sheetId="2" r:id="rId2"/>
    <sheet name="Master" sheetId="6" state="hidden" r:id="rId3"/>
    <sheet name="Aydınlatma" sheetId="8" state="hidden" r:id="rId4"/>
  </sheets>
  <definedNames>
    <definedName name="_xlnm._FilterDatabase" localSheetId="3" hidden="1">Aydınlatma!$A$1:$F$15</definedName>
    <definedName name="_xlnm._FilterDatabase" localSheetId="0" hidden="1">Beyaz!$A$3:$D$3</definedName>
    <definedName name="_xlnm._FilterDatabase" localSheetId="2" hidden="1">Master!$A$1:$G$130</definedName>
    <definedName name="_xlnm.Print_Area" localSheetId="0">Beyaz!$A$1:$D$194</definedName>
    <definedName name="_xlnm.Print_Area" localSheetId="1">Kırmızı!$A$1:$D$191</definedName>
    <definedName name="_xlnm.Print_Area" localSheetId="2">Master!$E$20:$G$37</definedName>
  </definedNames>
  <calcPr calcId="145621"/>
</workbook>
</file>

<file path=xl/calcChain.xml><?xml version="1.0" encoding="utf-8"?>
<calcChain xmlns="http://schemas.openxmlformats.org/spreadsheetml/2006/main">
  <c r="C191" i="2" l="1"/>
  <c r="C190" i="2"/>
  <c r="C189" i="2"/>
  <c r="C188" i="2"/>
  <c r="C187" i="2"/>
  <c r="C186" i="2"/>
  <c r="C185" i="2"/>
  <c r="C184" i="2"/>
  <c r="C183" i="2"/>
  <c r="C180" i="2"/>
  <c r="C179" i="2"/>
  <c r="C178" i="2"/>
  <c r="C177" i="2"/>
  <c r="C176" i="2"/>
  <c r="C175" i="2"/>
  <c r="C174" i="2"/>
  <c r="C173" i="2"/>
  <c r="C172" i="2"/>
  <c r="C169" i="2"/>
  <c r="C168" i="2"/>
  <c r="C167" i="2"/>
  <c r="C166" i="2"/>
  <c r="C165" i="2"/>
  <c r="C164" i="2"/>
  <c r="C163" i="2"/>
  <c r="C162" i="2"/>
  <c r="C161" i="2"/>
  <c r="C158" i="2"/>
  <c r="C157" i="2"/>
  <c r="C156" i="2"/>
  <c r="C155" i="2"/>
  <c r="C154" i="2"/>
  <c r="C153" i="2"/>
  <c r="C152" i="2"/>
  <c r="C151" i="2"/>
  <c r="C150" i="2"/>
  <c r="C147" i="2"/>
  <c r="C146" i="2"/>
  <c r="C145" i="2"/>
  <c r="C144" i="2"/>
  <c r="C143" i="2"/>
  <c r="C142" i="2"/>
  <c r="C141" i="2"/>
  <c r="C140" i="2"/>
  <c r="C139" i="2"/>
  <c r="C136" i="2"/>
  <c r="C135" i="2"/>
  <c r="C134" i="2"/>
  <c r="C133" i="2"/>
  <c r="C132" i="2"/>
  <c r="C131" i="2"/>
  <c r="C130" i="2"/>
  <c r="C129" i="2"/>
  <c r="C128" i="2"/>
  <c r="C125" i="2"/>
  <c r="C124" i="2"/>
  <c r="C123" i="2"/>
  <c r="C122" i="2"/>
  <c r="C121" i="2"/>
  <c r="C120" i="2"/>
  <c r="C119" i="2"/>
  <c r="C118" i="2"/>
  <c r="C117" i="2"/>
  <c r="C114" i="2"/>
  <c r="C113" i="2"/>
  <c r="C112" i="2"/>
  <c r="C111" i="2"/>
  <c r="C110" i="2"/>
  <c r="C109" i="2"/>
  <c r="C108" i="2"/>
  <c r="C107" i="2"/>
  <c r="C106" i="2"/>
  <c r="C103" i="2"/>
  <c r="C102" i="2"/>
  <c r="C101" i="2"/>
  <c r="C100" i="2"/>
  <c r="C99" i="2"/>
  <c r="C98" i="2"/>
  <c r="C97" i="2"/>
  <c r="C96" i="2"/>
  <c r="C95" i="2"/>
  <c r="C89" i="2"/>
  <c r="C91" i="2"/>
  <c r="C88" i="2"/>
  <c r="C90" i="2"/>
  <c r="C87" i="2"/>
  <c r="C86" i="2"/>
  <c r="C85" i="2"/>
  <c r="C84" i="2"/>
  <c r="C83" i="2"/>
  <c r="C80" i="2"/>
  <c r="C79" i="2"/>
  <c r="C78" i="2"/>
  <c r="C77" i="2"/>
  <c r="C76" i="2"/>
  <c r="C74" i="2"/>
  <c r="C75" i="2"/>
  <c r="C73" i="2"/>
  <c r="C72" i="2"/>
  <c r="C67" i="2"/>
  <c r="C69" i="2"/>
  <c r="C66" i="2"/>
  <c r="C65" i="2"/>
  <c r="C64" i="2"/>
  <c r="C68" i="2"/>
  <c r="C63" i="2"/>
  <c r="C62" i="2"/>
  <c r="C61" i="2"/>
  <c r="C58" i="2"/>
  <c r="C57" i="2"/>
  <c r="C56" i="2"/>
  <c r="C55" i="2"/>
  <c r="C54" i="2"/>
  <c r="C53" i="2"/>
  <c r="C52" i="2"/>
  <c r="C51" i="2"/>
  <c r="C49" i="2"/>
  <c r="C45" i="2"/>
  <c r="C44" i="2"/>
  <c r="C43" i="2"/>
  <c r="C42" i="2"/>
  <c r="C46" i="2"/>
  <c r="C41" i="2"/>
  <c r="C40" i="2"/>
  <c r="C39" i="2"/>
  <c r="C38" i="2"/>
  <c r="C34" i="2"/>
  <c r="C33" i="2"/>
  <c r="C31" i="2"/>
  <c r="C30" i="2"/>
  <c r="C29" i="2"/>
  <c r="C28" i="2"/>
  <c r="C27" i="2"/>
  <c r="C26" i="2"/>
  <c r="C19" i="2"/>
  <c r="C17" i="2"/>
  <c r="C18" i="2"/>
  <c r="C16" i="2"/>
  <c r="C15" i="2"/>
  <c r="C41" i="1" l="1"/>
  <c r="C11" i="2" l="1"/>
  <c r="C12" i="2"/>
  <c r="C6" i="2"/>
  <c r="C10" i="2"/>
  <c r="C4" i="2"/>
  <c r="C9" i="2"/>
  <c r="C368" i="1"/>
  <c r="C367" i="1"/>
  <c r="C366" i="1"/>
  <c r="C365" i="1"/>
  <c r="C364" i="1"/>
  <c r="C363" i="1"/>
  <c r="C362" i="1"/>
  <c r="C361" i="1"/>
  <c r="C360" i="1"/>
  <c r="C358" i="1"/>
  <c r="C357" i="1"/>
  <c r="C356" i="1"/>
  <c r="C355" i="1"/>
  <c r="C354" i="1"/>
  <c r="C353" i="1"/>
  <c r="C352" i="1"/>
  <c r="C351" i="1"/>
  <c r="C350" i="1"/>
  <c r="C348" i="1"/>
  <c r="C347" i="1"/>
  <c r="C346" i="1"/>
  <c r="C345" i="1"/>
  <c r="C344" i="1"/>
  <c r="C343" i="1"/>
  <c r="C342" i="1"/>
  <c r="C341" i="1"/>
  <c r="C340" i="1"/>
  <c r="C338" i="1"/>
  <c r="C337" i="1"/>
  <c r="C336" i="1"/>
  <c r="C335" i="1"/>
  <c r="C334" i="1"/>
  <c r="C333" i="1"/>
  <c r="C332" i="1"/>
  <c r="C331" i="1"/>
  <c r="C330" i="1"/>
  <c r="C328" i="1"/>
  <c r="C327" i="1"/>
  <c r="C326" i="1"/>
  <c r="C325" i="1"/>
  <c r="C324" i="1"/>
  <c r="C323" i="1"/>
  <c r="C322" i="1"/>
  <c r="C321" i="1"/>
  <c r="C320" i="1"/>
  <c r="C318" i="1"/>
  <c r="C317" i="1"/>
  <c r="C316" i="1"/>
  <c r="C315" i="1"/>
  <c r="C314" i="1"/>
  <c r="C313" i="1"/>
  <c r="C312" i="1"/>
  <c r="C311" i="1"/>
  <c r="C310" i="1"/>
  <c r="C308" i="1"/>
  <c r="C307" i="1"/>
  <c r="C306" i="1"/>
  <c r="C305" i="1"/>
  <c r="C304" i="1"/>
  <c r="C303" i="1"/>
  <c r="C302" i="1"/>
  <c r="C301" i="1"/>
  <c r="C300" i="1"/>
  <c r="C298" i="1"/>
  <c r="C297" i="1"/>
  <c r="C296" i="1"/>
  <c r="C295" i="1"/>
  <c r="C294" i="1"/>
  <c r="C293" i="1"/>
  <c r="C292" i="1"/>
  <c r="C291" i="1"/>
  <c r="C290" i="1"/>
  <c r="C288" i="1"/>
  <c r="C287" i="1"/>
  <c r="C286" i="1"/>
  <c r="C285" i="1"/>
  <c r="C284" i="1"/>
  <c r="C283" i="1"/>
  <c r="C282" i="1"/>
  <c r="C281" i="1"/>
  <c r="C280" i="1"/>
  <c r="C278" i="1"/>
  <c r="C270" i="1"/>
  <c r="C269" i="1"/>
  <c r="C277" i="1"/>
  <c r="C276" i="1"/>
  <c r="C275" i="1"/>
  <c r="C271" i="1"/>
  <c r="C274" i="1"/>
  <c r="C273" i="1"/>
  <c r="C267" i="1"/>
  <c r="C266" i="1"/>
  <c r="C265" i="1"/>
  <c r="C264" i="1"/>
  <c r="C263" i="1"/>
  <c r="C262" i="1"/>
  <c r="C261" i="1"/>
  <c r="C260" i="1"/>
  <c r="C259" i="1"/>
  <c r="C257" i="1"/>
  <c r="C256" i="1"/>
  <c r="C255" i="1"/>
  <c r="C254" i="1"/>
  <c r="C253" i="1"/>
  <c r="C252" i="1"/>
  <c r="C251" i="1"/>
  <c r="C250" i="1"/>
  <c r="C249" i="1"/>
  <c r="C246" i="1"/>
  <c r="C245" i="1"/>
  <c r="C244" i="1"/>
  <c r="C243" i="1"/>
  <c r="C242" i="1"/>
  <c r="C241" i="1"/>
  <c r="C240" i="1"/>
  <c r="C239" i="1"/>
  <c r="C238" i="1"/>
  <c r="C236" i="1"/>
  <c r="C235" i="1"/>
  <c r="C234" i="1"/>
  <c r="C233" i="1"/>
  <c r="C232" i="1"/>
  <c r="C231" i="1"/>
  <c r="C230" i="1"/>
  <c r="C229" i="1"/>
  <c r="C228" i="1"/>
  <c r="C226" i="1"/>
  <c r="C225" i="1"/>
  <c r="C224" i="1"/>
  <c r="C223" i="1"/>
  <c r="C222" i="1"/>
  <c r="C221" i="1"/>
  <c r="C220" i="1"/>
  <c r="C219" i="1"/>
  <c r="C218" i="1"/>
  <c r="C216" i="1"/>
  <c r="C215" i="1"/>
  <c r="C214" i="1"/>
  <c r="C213" i="1"/>
  <c r="C207" i="1"/>
  <c r="C212" i="1"/>
  <c r="C211" i="1"/>
  <c r="C210" i="1"/>
  <c r="C209" i="1"/>
  <c r="C205" i="1"/>
  <c r="C204" i="1"/>
  <c r="C203" i="1"/>
  <c r="C202" i="1"/>
  <c r="C201" i="1"/>
  <c r="C200" i="1"/>
  <c r="C199" i="1"/>
  <c r="C198" i="1"/>
  <c r="C197" i="1"/>
  <c r="C194" i="1"/>
  <c r="C193" i="1"/>
  <c r="C192" i="1"/>
  <c r="C187" i="1"/>
  <c r="C191" i="1"/>
  <c r="C190" i="1"/>
  <c r="C186" i="1"/>
  <c r="C189" i="1"/>
  <c r="C188" i="1"/>
  <c r="C183" i="1"/>
  <c r="C182" i="1"/>
  <c r="C181" i="1"/>
  <c r="C175" i="1"/>
  <c r="C180" i="1"/>
  <c r="C179" i="1"/>
  <c r="C177" i="1"/>
  <c r="C178" i="1"/>
  <c r="C174" i="1"/>
  <c r="C171" i="1"/>
  <c r="C164" i="1"/>
  <c r="C170" i="1"/>
  <c r="C169" i="1"/>
  <c r="C168" i="1"/>
  <c r="C167" i="1"/>
  <c r="C166" i="1"/>
  <c r="C163" i="1"/>
  <c r="C165" i="1"/>
  <c r="C160" i="1"/>
  <c r="C159" i="1"/>
  <c r="C158" i="1"/>
  <c r="C157" i="1"/>
  <c r="C156" i="1"/>
  <c r="C155" i="1"/>
  <c r="C154" i="1"/>
  <c r="C153" i="1"/>
  <c r="C151" i="1"/>
  <c r="C142" i="1"/>
  <c r="C141" i="1"/>
  <c r="C148" i="1"/>
  <c r="C140" i="1"/>
  <c r="C147" i="1"/>
  <c r="C146" i="1"/>
  <c r="C145" i="1"/>
  <c r="C144" i="1"/>
  <c r="C143" i="1"/>
  <c r="C137" i="1"/>
  <c r="C136" i="1"/>
  <c r="C135" i="1"/>
  <c r="C134" i="1"/>
  <c r="C133" i="1"/>
  <c r="C132" i="1"/>
  <c r="C131" i="1"/>
  <c r="C130" i="1"/>
  <c r="C129" i="1"/>
  <c r="C120" i="1"/>
  <c r="C126" i="1"/>
  <c r="C119" i="1"/>
  <c r="C125" i="1"/>
  <c r="C124" i="1"/>
  <c r="C123" i="1"/>
  <c r="C118" i="1"/>
  <c r="C122" i="1"/>
  <c r="C121" i="1"/>
  <c r="C115" i="1"/>
  <c r="C114" i="1"/>
  <c r="C113" i="1"/>
  <c r="C107" i="1"/>
  <c r="C112" i="1"/>
  <c r="C111" i="1"/>
  <c r="C110" i="1"/>
  <c r="C109" i="1"/>
  <c r="C108" i="1"/>
  <c r="C98" i="1"/>
  <c r="C104" i="1"/>
  <c r="C103" i="1"/>
  <c r="C97" i="1"/>
  <c r="C102" i="1"/>
  <c r="C101" i="1"/>
  <c r="C96" i="1"/>
  <c r="C100" i="1"/>
  <c r="C99" i="1"/>
  <c r="C92" i="1"/>
  <c r="C91" i="1"/>
  <c r="C90" i="1"/>
  <c r="C89" i="1"/>
  <c r="C84" i="1"/>
  <c r="C88" i="1"/>
  <c r="C87" i="1"/>
  <c r="C86" i="1"/>
  <c r="C85" i="1"/>
  <c r="C76" i="1"/>
  <c r="C74" i="1"/>
  <c r="C81" i="1"/>
  <c r="C72" i="1"/>
  <c r="C80" i="1"/>
  <c r="C79" i="1"/>
  <c r="C78" i="1"/>
  <c r="C75" i="1"/>
  <c r="C77" i="1"/>
  <c r="C69" i="1"/>
  <c r="C63" i="1"/>
  <c r="C68" i="1"/>
  <c r="C61" i="1"/>
  <c r="C67" i="1"/>
  <c r="C66" i="1"/>
  <c r="C65" i="1"/>
  <c r="C64" i="1"/>
  <c r="C62" i="1"/>
  <c r="C57" i="1"/>
  <c r="C58" i="1"/>
  <c r="C52" i="1"/>
  <c r="C56" i="1"/>
  <c r="C55" i="1"/>
  <c r="C51" i="1"/>
  <c r="C50" i="1"/>
  <c r="C54" i="1"/>
  <c r="C53" i="1"/>
  <c r="C46" i="1"/>
  <c r="C47" i="1"/>
  <c r="C45" i="1"/>
  <c r="C44" i="1"/>
  <c r="C39" i="1"/>
  <c r="C43" i="1"/>
  <c r="C40" i="1"/>
  <c r="C42" i="1"/>
  <c r="C34" i="1"/>
  <c r="C27" i="1"/>
  <c r="C33" i="1"/>
  <c r="C29" i="1"/>
  <c r="C32" i="1"/>
  <c r="C31" i="1"/>
  <c r="C35" i="1"/>
  <c r="C30" i="1"/>
  <c r="C28" i="1"/>
  <c r="C23" i="1"/>
  <c r="C17" i="1"/>
  <c r="C16" i="1"/>
  <c r="C22" i="1"/>
  <c r="C18" i="1"/>
  <c r="C21" i="1"/>
  <c r="C20" i="1"/>
  <c r="C24" i="1"/>
  <c r="C9" i="1"/>
  <c r="C6" i="1"/>
  <c r="C13" i="1"/>
  <c r="C4" i="1"/>
  <c r="C7" i="1"/>
  <c r="C8" i="1"/>
</calcChain>
</file>

<file path=xl/sharedStrings.xml><?xml version="1.0" encoding="utf-8"?>
<sst xmlns="http://schemas.openxmlformats.org/spreadsheetml/2006/main" count="2690" uniqueCount="643">
  <si>
    <t>06.09.2015 Pazar</t>
  </si>
  <si>
    <t>BAYRAMPAŞA</t>
  </si>
  <si>
    <t>PAZARSPOR</t>
  </si>
  <si>
    <t>00:00</t>
  </si>
  <si>
    <t>ANADOLU ÜSKÜDAR 1908 SPOR</t>
  </si>
  <si>
    <t>SARIYER</t>
  </si>
  <si>
    <t>KAHRAMANMARAŞSPOR A.Ş.</t>
  </si>
  <si>
    <t>BUGSAŞ SPOR A.Ş.</t>
  </si>
  <si>
    <t>PENDİKSPOR</t>
  </si>
  <si>
    <t>MENEMEN BELEDİYE SPOR</t>
  </si>
  <si>
    <t>PENDİK STADI</t>
  </si>
  <si>
    <t>HACETTEPE SPOR</t>
  </si>
  <si>
    <t>HATAYSPOR</t>
  </si>
  <si>
    <t>NAZİLLİ BELEDİYESPOR</t>
  </si>
  <si>
    <t>ÜMRANİYESPOR</t>
  </si>
  <si>
    <t>BANDIRMASPOR</t>
  </si>
  <si>
    <t>KIRKLARELİSPOR</t>
  </si>
  <si>
    <t>KONYA ANADOLU SELÇUKSPOR</t>
  </si>
  <si>
    <t>FETHİYESPOR</t>
  </si>
  <si>
    <t>ORDUSPOR</t>
  </si>
  <si>
    <t>İSTANBULSPOR  A.Ş.</t>
  </si>
  <si>
    <t>19 EYLÜL STADI</t>
  </si>
  <si>
    <t>13.09.2015 Pazar</t>
  </si>
  <si>
    <t>LÜLEBURGAZ 8 KASIM</t>
  </si>
  <si>
    <t>ANTAKYA ATATÜRK STADI</t>
  </si>
  <si>
    <t>27.09.2015 Pazar</t>
  </si>
  <si>
    <t>04.10.2015 Pazar</t>
  </si>
  <si>
    <t>11.10.2015 Pazar</t>
  </si>
  <si>
    <t>18.10.2015 Pazar</t>
  </si>
  <si>
    <t>01.11.2015 Pazar</t>
  </si>
  <si>
    <t>07.11.2015 Cumartesi</t>
  </si>
  <si>
    <t>11.11.2015 Çarşamba</t>
  </si>
  <si>
    <t>15.11.2015 Pazar</t>
  </si>
  <si>
    <t>22.11.2015 Pazar</t>
  </si>
  <si>
    <t>29.11.2015 Pazar</t>
  </si>
  <si>
    <t>06.12.2015 Pazar</t>
  </si>
  <si>
    <t>13.12.2015 Pazar</t>
  </si>
  <si>
    <t>20.12.2015 Pazar</t>
  </si>
  <si>
    <t>17.01.2016 Pazar</t>
  </si>
  <si>
    <t>24.01.2016 Pazar</t>
  </si>
  <si>
    <t>31.01.2016 Pazar</t>
  </si>
  <si>
    <t>07.02.2016 Pazar</t>
  </si>
  <si>
    <t>14.02.2016 Pazar</t>
  </si>
  <si>
    <t>21.02.2016 Pazar</t>
  </si>
  <si>
    <t>28.02.2016 Pazar</t>
  </si>
  <si>
    <t>06.03.2016 Pazar</t>
  </si>
  <si>
    <t>13.03.2016 Pazar</t>
  </si>
  <si>
    <t>19.03.2016 Cumartesi</t>
  </si>
  <si>
    <t>23.03.2016 Çarşamba</t>
  </si>
  <si>
    <t>27.03.2016 Pazar</t>
  </si>
  <si>
    <t>03.04.2016 Pazar</t>
  </si>
  <si>
    <t>10.04.2016 Pazar</t>
  </si>
  <si>
    <t>17.04.2016 Pazar</t>
  </si>
  <si>
    <t>24.04.2016 Pazar</t>
  </si>
  <si>
    <t>30.04.2016 Cumartesi</t>
  </si>
  <si>
    <t>1.Hafta</t>
  </si>
  <si>
    <t>SPOR TOTO 2.LİG BEYAZ GRUP</t>
  </si>
  <si>
    <t>2.Hafta</t>
  </si>
  <si>
    <t>3.Hafta</t>
  </si>
  <si>
    <t>4.Hafta</t>
  </si>
  <si>
    <t>5.Hafta</t>
  </si>
  <si>
    <t>6.Hafta</t>
  </si>
  <si>
    <t>7.Hafta</t>
  </si>
  <si>
    <t>8.Hafta</t>
  </si>
  <si>
    <t>9.Hafta</t>
  </si>
  <si>
    <t>10.Hafta</t>
  </si>
  <si>
    <t>11.Hafta</t>
  </si>
  <si>
    <t>12.Hafta</t>
  </si>
  <si>
    <t>13.Hafta</t>
  </si>
  <si>
    <t>14.Hafta</t>
  </si>
  <si>
    <t>15.Hafta</t>
  </si>
  <si>
    <t>16.Hafta</t>
  </si>
  <si>
    <t>17.Hafta</t>
  </si>
  <si>
    <t>EYÜP</t>
  </si>
  <si>
    <t>İNEGÖLSPOR</t>
  </si>
  <si>
    <t>EYÜPSPOR</t>
  </si>
  <si>
    <t>TUZLA BELEDİYE SAHASI</t>
  </si>
  <si>
    <t>MKE ANKARAGÜCÜ</t>
  </si>
  <si>
    <t>TUZLASPOR</t>
  </si>
  <si>
    <t>SEYRANTEPE DİSKİ SPOR TESİSLERİ</t>
  </si>
  <si>
    <t>AYDINSPOR 1923</t>
  </si>
  <si>
    <t>TCDD ANKARA DEMİRSPOR</t>
  </si>
  <si>
    <t>GÜMÜŞHANESPOR</t>
  </si>
  <si>
    <t>ANKARA DEMİRSPOR</t>
  </si>
  <si>
    <t>MANİSA 19 MAYIS</t>
  </si>
  <si>
    <t>SİVAS BELEDİYE SPOR</t>
  </si>
  <si>
    <t>MANİSASPOR</t>
  </si>
  <si>
    <t>TARSUS BURHANETTİN KOCAMAZ</t>
  </si>
  <si>
    <t>KARTALSPOR</t>
  </si>
  <si>
    <t>TARSUS İDMAN YURDU</t>
  </si>
  <si>
    <t>GAZİOSMANPAŞA</t>
  </si>
  <si>
    <t>KEÇİÖRENGÜCÜ</t>
  </si>
  <si>
    <t>TOKATSPOR</t>
  </si>
  <si>
    <t xml:space="preserve"> İSMETPAŞA</t>
  </si>
  <si>
    <t>BUCASPOR</t>
  </si>
  <si>
    <t>KOCAELİ BİRLİK SPOR</t>
  </si>
  <si>
    <t>TEPECİK STADI</t>
  </si>
  <si>
    <t>FATİH KARAGÜMRÜK A.Ş.</t>
  </si>
  <si>
    <t>TEPECİKSPOR A.Ş.</t>
  </si>
  <si>
    <t>SİVAS MUHSİN YAZICIOĞLU SPOR KOMPLEKSİ</t>
  </si>
  <si>
    <t>YENİ BUCA STADI</t>
  </si>
  <si>
    <t>ADNAN MENDERES</t>
  </si>
  <si>
    <t>ANKARA AKTEPE</t>
  </si>
  <si>
    <t>VEFA</t>
  </si>
  <si>
    <t xml:space="preserve"> KARTAL STADYUMU</t>
  </si>
  <si>
    <t>İNEGÖL İLÇE STADI</t>
  </si>
  <si>
    <t xml:space="preserve">GÜMÜŞHANE YENİŞEHİR </t>
  </si>
  <si>
    <t>ANKARA 19 MAYIS</t>
  </si>
  <si>
    <t>DİYARBAKIR B.Ş.BLD.SPOR</t>
  </si>
  <si>
    <t>SPOR TOTO 2.LİG KIRMIZI GRUP</t>
  </si>
  <si>
    <t>ZONGULDAK KÖMÜRSPOR</t>
  </si>
  <si>
    <t>ERZİN BELEDİYESPOR</t>
  </si>
  <si>
    <t>TEKİRDAĞSPOR</t>
  </si>
  <si>
    <t>DÜZCESPOR</t>
  </si>
  <si>
    <t>CİZRE SPOR</t>
  </si>
  <si>
    <t>KIZILCABÖLÜKSPOR</t>
  </si>
  <si>
    <t>KIRIKHANSPOR</t>
  </si>
  <si>
    <t>YEŞİL BURSA A.Ş.</t>
  </si>
  <si>
    <t>BURSA NİLÜFERSPOR A.Ş.</t>
  </si>
  <si>
    <t>TURGUTLUSPOR</t>
  </si>
  <si>
    <t>TİRE 1922 SPOR</t>
  </si>
  <si>
    <t>BİRLİK NAKLİYAT DÜZYURTSPOR</t>
  </si>
  <si>
    <t>ALTAY</t>
  </si>
  <si>
    <t>ARSİNSPOR</t>
  </si>
  <si>
    <t>MALTEPESPOR</t>
  </si>
  <si>
    <t>SİLİVRİSPOR</t>
  </si>
  <si>
    <t>MİNARELİ ÇAVUŞ SPOR TESİSLERİ</t>
  </si>
  <si>
    <t>GÖLBAŞISPOR A.Ş.</t>
  </si>
  <si>
    <t>20.02.2016 Cumartesi</t>
  </si>
  <si>
    <t>OFSPOR A.Ş.</t>
  </si>
  <si>
    <t>BODRUM BELEDİYESİ BODRUMSPOR</t>
  </si>
  <si>
    <t>YOMRASPOR</t>
  </si>
  <si>
    <t>ZARA BELEDİYESPOR</t>
  </si>
  <si>
    <t>SANCAKTEPE BELEDİYE SPOR</t>
  </si>
  <si>
    <t>SAKARYASPOR A.Ş.</t>
  </si>
  <si>
    <t>AYVALIKGÜCÜ BLD.SPOR</t>
  </si>
  <si>
    <t>SULTANBEYLİ BELEDİYESPOR</t>
  </si>
  <si>
    <t>ORHANGAZİSPOR</t>
  </si>
  <si>
    <t>DİYARBEKİR SPOR A.Ş.</t>
  </si>
  <si>
    <t>ADLİYESPOR</t>
  </si>
  <si>
    <t>ETİMESGUT BLD. SPOR</t>
  </si>
  <si>
    <t>PAYAS İLÇE STADI</t>
  </si>
  <si>
    <t>DERİNCE SPOR A.Ş.</t>
  </si>
  <si>
    <t>SANDIKLISPOR</t>
  </si>
  <si>
    <t>ÇİNE MADRANSPOR</t>
  </si>
  <si>
    <t>DARDANELSPOR A.Ş.</t>
  </si>
  <si>
    <t>BATMAN PETROL SPOR A.Ş.</t>
  </si>
  <si>
    <t>TKİ TAVŞANLI LİNYİTSPOR</t>
  </si>
  <si>
    <t>BERGAMA BELEDİYESPOR</t>
  </si>
  <si>
    <t>MANAVGATSPOR</t>
  </si>
  <si>
    <t>VAN BÜYÜKŞEHİR BELEDİYESPOR</t>
  </si>
  <si>
    <t>DERSİM SPOR</t>
  </si>
  <si>
    <t>KASTAMONUSPOR 1966</t>
  </si>
  <si>
    <t>KÖRFEZ İSKENDERUN SPOR</t>
  </si>
  <si>
    <t>ÇORUM BELEDİYESPOR</t>
  </si>
  <si>
    <t>BEYLERBEYİSPOR</t>
  </si>
  <si>
    <t>ERZİNCAN REFAHİYESPOR</t>
  </si>
  <si>
    <t>DARICA GENÇLERBİRLİĞİ</t>
  </si>
  <si>
    <t>NİĞDE BELEDİYESPOR</t>
  </si>
  <si>
    <t>GÖLCÜKSPOR</t>
  </si>
  <si>
    <t>ÇATALCA SPOR</t>
  </si>
  <si>
    <t>ZİYA ALTINOĞLU STADI</t>
  </si>
  <si>
    <t>LİG</t>
  </si>
  <si>
    <t>LİG KODU</t>
  </si>
  <si>
    <t>GRUP KODU</t>
  </si>
  <si>
    <t>KULÜP KODU</t>
  </si>
  <si>
    <t>KULÜP ADI</t>
  </si>
  <si>
    <t>STAD</t>
  </si>
  <si>
    <t>ŞEHİR</t>
  </si>
  <si>
    <t>SPOR TOTO SÜPER LİG</t>
  </si>
  <si>
    <t>STSL1</t>
  </si>
  <si>
    <t>AKHİSAR BELEDİYE GENÇLİK VE SPOR</t>
  </si>
  <si>
    <t>MANİSA 19 MAYIS STADI</t>
  </si>
  <si>
    <t>MANİSA</t>
  </si>
  <si>
    <t>İZMİR</t>
  </si>
  <si>
    <t>STSL2</t>
  </si>
  <si>
    <t>ANTALYASPOR A.Ş.</t>
  </si>
  <si>
    <t>AKDENİZ ÜNİVERSİTESİ STADI</t>
  </si>
  <si>
    <t>ANTALYA</t>
  </si>
  <si>
    <t>STSL3</t>
  </si>
  <si>
    <t>BEŞİKTAŞ A.Ş.</t>
  </si>
  <si>
    <t>ATATÜRK OLİMPİYAT STADI</t>
  </si>
  <si>
    <t>İSTANBUL</t>
  </si>
  <si>
    <t>STSL4</t>
  </si>
  <si>
    <t>BURSASPOR</t>
  </si>
  <si>
    <t>BURSA ATATÜRK STADI</t>
  </si>
  <si>
    <t>BURSA</t>
  </si>
  <si>
    <t>STSL5</t>
  </si>
  <si>
    <t>ÇAYKUR RİZESPOR A.Ş.</t>
  </si>
  <si>
    <t>RİZE YENİ ŞEHİR STADI</t>
  </si>
  <si>
    <t>RİZE</t>
  </si>
  <si>
    <t>TRABZON</t>
  </si>
  <si>
    <t>STSL6</t>
  </si>
  <si>
    <t>ESKİŞEHİRSPOR</t>
  </si>
  <si>
    <t>ESKİŞEHİR ATATÜRK STADI</t>
  </si>
  <si>
    <t>ESKİŞEHİR</t>
  </si>
  <si>
    <t>STSL7</t>
  </si>
  <si>
    <t>FENERBAHÇE A.Ş.</t>
  </si>
  <si>
    <t>FENERBAHÇE ŞÜKRÜ SARAÇOĞLU STADI</t>
  </si>
  <si>
    <t>STSL8</t>
  </si>
  <si>
    <t>GALATASARAY A.Ş.</t>
  </si>
  <si>
    <t>ALİ SAMİ YEN SPOR KOMPLEKSİ TÜRK TELEKOM ARENA</t>
  </si>
  <si>
    <t>STSL9</t>
  </si>
  <si>
    <t>GAZİANTEPSPOR</t>
  </si>
  <si>
    <t>GAZİANTEP KAMİL OCAK STADI</t>
  </si>
  <si>
    <t>GAZİANTEP</t>
  </si>
  <si>
    <t>ADANA</t>
  </si>
  <si>
    <t>STSL10</t>
  </si>
  <si>
    <t>GENÇLERBİRLİĞİ</t>
  </si>
  <si>
    <t>ANKARA 19 MAYIS STADI</t>
  </si>
  <si>
    <t>ANKARA</t>
  </si>
  <si>
    <t>STSL11</t>
  </si>
  <si>
    <t>KASIMPAŞA A.Ş.</t>
  </si>
  <si>
    <t>RECEP TAYYİP ERDOĞAN STADI</t>
  </si>
  <si>
    <t>STSL12</t>
  </si>
  <si>
    <t>KAYSERİSPOR</t>
  </si>
  <si>
    <t>KAYSERİ</t>
  </si>
  <si>
    <t>STSL13</t>
  </si>
  <si>
    <t>MEDICANA SİVASSPOR</t>
  </si>
  <si>
    <t>4 EYLÜL STADI</t>
  </si>
  <si>
    <t>SİVAS</t>
  </si>
  <si>
    <t>STSL14</t>
  </si>
  <si>
    <t>MEDIPOL BAŞAKŞEHİR FK</t>
  </si>
  <si>
    <t>MERSİN</t>
  </si>
  <si>
    <t>STSL15</t>
  </si>
  <si>
    <t>MERSİN İDMANYURDU</t>
  </si>
  <si>
    <t>MERSİN STADI</t>
  </si>
  <si>
    <t>STSL16</t>
  </si>
  <si>
    <t>OSMANLISPOR FK</t>
  </si>
  <si>
    <t>OSMANLI STADI</t>
  </si>
  <si>
    <t>STSL17</t>
  </si>
  <si>
    <t>TORKU KONYASPOR</t>
  </si>
  <si>
    <t>KONYA BÜYÜKŞEHİR STADI</t>
  </si>
  <si>
    <t>KONYA</t>
  </si>
  <si>
    <t>STSL18</t>
  </si>
  <si>
    <t>TRABZONSPOR A.Ş.</t>
  </si>
  <si>
    <t>PTT 1.LİG</t>
  </si>
  <si>
    <t>PTT1</t>
  </si>
  <si>
    <t>1461 TRABZON</t>
  </si>
  <si>
    <t>PTT2</t>
  </si>
  <si>
    <t xml:space="preserve">ADANA DEMİRSPOR </t>
  </si>
  <si>
    <t>PTT3</t>
  </si>
  <si>
    <t>ADANASPOR A.Ş.</t>
  </si>
  <si>
    <t>PTT4</t>
  </si>
  <si>
    <t>ALANYASPOR</t>
  </si>
  <si>
    <t>ALANYA OBA STADI</t>
  </si>
  <si>
    <t>PTT5</t>
  </si>
  <si>
    <t>ALTINORDU A.Ş.</t>
  </si>
  <si>
    <t>İZMİR ATATÜRK STADI</t>
  </si>
  <si>
    <t>PTT6</t>
  </si>
  <si>
    <t>BALIKESİRSPOR</t>
  </si>
  <si>
    <t>BALIKESİR ATATÜRK STADI</t>
  </si>
  <si>
    <t>BALIKESİR</t>
  </si>
  <si>
    <t>PTT7</t>
  </si>
  <si>
    <t>BOLUSPOR</t>
  </si>
  <si>
    <t>BOLU ATATÜRK STADI</t>
  </si>
  <si>
    <t>BOLU</t>
  </si>
  <si>
    <t>PTT8</t>
  </si>
  <si>
    <t>DENİZLİSPOR</t>
  </si>
  <si>
    <t>DENİZLİ ATATÜRK STADI</t>
  </si>
  <si>
    <t>DENİZLİ</t>
  </si>
  <si>
    <t>PTT9</t>
  </si>
  <si>
    <t>ELAZIĞSPOR</t>
  </si>
  <si>
    <t>ELAZIĞ ATATÜRK STADI</t>
  </si>
  <si>
    <t>ELAZIĞ</t>
  </si>
  <si>
    <t>MALATYA</t>
  </si>
  <si>
    <t>PTT10</t>
  </si>
  <si>
    <t>G.ANTEP B.Ş.BLD. SPOR</t>
  </si>
  <si>
    <t>PTT11</t>
  </si>
  <si>
    <t>GİRESUNSPOR</t>
  </si>
  <si>
    <t>GİRESUN ATATÜRK STADI</t>
  </si>
  <si>
    <t>GİRESUN</t>
  </si>
  <si>
    <t>PTT12</t>
  </si>
  <si>
    <t>GÖZTEPE A.Ş.</t>
  </si>
  <si>
    <t>PTT13</t>
  </si>
  <si>
    <t>KARDEMİR KARABÜKSPOR</t>
  </si>
  <si>
    <t>KARABÜK</t>
  </si>
  <si>
    <t>PTT14</t>
  </si>
  <si>
    <t>KARŞIYAKA</t>
  </si>
  <si>
    <t>PTT15</t>
  </si>
  <si>
    <t>KAYSERİ ERCİYESSPOR</t>
  </si>
  <si>
    <t>PTT16</t>
  </si>
  <si>
    <t>SAMSUNSPOR</t>
  </si>
  <si>
    <t>SAMSUN 19 MAYIS STADI</t>
  </si>
  <si>
    <t>SAMSUN</t>
  </si>
  <si>
    <t>PTT17</t>
  </si>
  <si>
    <t>ŞANLIURFASPOR</t>
  </si>
  <si>
    <t>GAP ARENA STADI</t>
  </si>
  <si>
    <t>ŞANLIURFA</t>
  </si>
  <si>
    <t>PTT18</t>
  </si>
  <si>
    <t>YENİ MALATYASPOR</t>
  </si>
  <si>
    <t>MALATYA İNÖNÜ STADI</t>
  </si>
  <si>
    <t>SPOR TOTO 2.LİG</t>
  </si>
  <si>
    <t>ST2-1</t>
  </si>
  <si>
    <t>ST2B1</t>
  </si>
  <si>
    <t>BEYLERBEYİ 75.YIL STADI</t>
  </si>
  <si>
    <t>ST2-2</t>
  </si>
  <si>
    <t>ST2K1</t>
  </si>
  <si>
    <t>TCCD ANKARA DEMİRSPOR STADI</t>
  </si>
  <si>
    <t>ST2-3</t>
  </si>
  <si>
    <t>ST2K2</t>
  </si>
  <si>
    <t>ADNAN MENDERES STADI</t>
  </si>
  <si>
    <t>AYDIN</t>
  </si>
  <si>
    <t>ST2-4</t>
  </si>
  <si>
    <t>ST2B2</t>
  </si>
  <si>
    <t>BANDIRMA 17 EYLÜL STADI</t>
  </si>
  <si>
    <t>ST2-5</t>
  </si>
  <si>
    <t>ST2B3</t>
  </si>
  <si>
    <t>ST2-6</t>
  </si>
  <si>
    <t>ST2K3</t>
  </si>
  <si>
    <t>ST2-7</t>
  </si>
  <si>
    <t>ST2B4</t>
  </si>
  <si>
    <t>OSTİM STADI</t>
  </si>
  <si>
    <t>ST2-8</t>
  </si>
  <si>
    <t>ST2K4</t>
  </si>
  <si>
    <t>SEYRANTEPE SPOR KOMPLEKSİ</t>
  </si>
  <si>
    <t>DİYARBAKIR</t>
  </si>
  <si>
    <t>ST2-9</t>
  </si>
  <si>
    <t>ST2K5</t>
  </si>
  <si>
    <t>EYÜP STADI</t>
  </si>
  <si>
    <t>ST2-10</t>
  </si>
  <si>
    <t>ST2K6</t>
  </si>
  <si>
    <t>VEFA STADI</t>
  </si>
  <si>
    <t>ST2-11</t>
  </si>
  <si>
    <t>ST2B5</t>
  </si>
  <si>
    <t>FETHİYE İLÇE STADI</t>
  </si>
  <si>
    <t>MUĞLA</t>
  </si>
  <si>
    <t>ST2-12</t>
  </si>
  <si>
    <t>ST2K7</t>
  </si>
  <si>
    <t>GÜMÜŞHANE YENİŞEHİR STADI</t>
  </si>
  <si>
    <t>GÜMÜŞHANE</t>
  </si>
  <si>
    <t>ST2-13</t>
  </si>
  <si>
    <t>ST2B6</t>
  </si>
  <si>
    <t>ST2-14</t>
  </si>
  <si>
    <t>ST2B7</t>
  </si>
  <si>
    <t>HATAY</t>
  </si>
  <si>
    <t>ST2-15</t>
  </si>
  <si>
    <t>ST2K8</t>
  </si>
  <si>
    <t>ST2-16</t>
  </si>
  <si>
    <t>ST2B8</t>
  </si>
  <si>
    <t>ST2-17</t>
  </si>
  <si>
    <t>ST2B9</t>
  </si>
  <si>
    <t>12 ŞUBAT STADI</t>
  </si>
  <si>
    <t>KAHRAMANMARAŞ</t>
  </si>
  <si>
    <t>ST2-18</t>
  </si>
  <si>
    <t>ST2K9</t>
  </si>
  <si>
    <t>KARTAL STADI</t>
  </si>
  <si>
    <t>ST2-19</t>
  </si>
  <si>
    <t>ST2K10</t>
  </si>
  <si>
    <t>AKTEPE STADI</t>
  </si>
  <si>
    <t>ST2-20</t>
  </si>
  <si>
    <t>ST2B10</t>
  </si>
  <si>
    <t>KIRKLARELİ</t>
  </si>
  <si>
    <t>ST2-21</t>
  </si>
  <si>
    <t>ST2K11</t>
  </si>
  <si>
    <t>ALPARSLAN TÜRKEŞ STADI</t>
  </si>
  <si>
    <t>KOCAELİ</t>
  </si>
  <si>
    <t>SAKARYA</t>
  </si>
  <si>
    <t>ST2-22</t>
  </si>
  <si>
    <t>ST2B11</t>
  </si>
  <si>
    <t>ST2-23</t>
  </si>
  <si>
    <t>ST2K12</t>
  </si>
  <si>
    <t>ST2-24</t>
  </si>
  <si>
    <t>ST2B12</t>
  </si>
  <si>
    <t>MENEMEN İLÇE STADI</t>
  </si>
  <si>
    <t>ST2-25</t>
  </si>
  <si>
    <t>ST2K13</t>
  </si>
  <si>
    <t>ST2-26</t>
  </si>
  <si>
    <t>ST2B13</t>
  </si>
  <si>
    <t>NAZİLLİ ŞEHİR STADI</t>
  </si>
  <si>
    <t>ST2-27</t>
  </si>
  <si>
    <t>ST2B14</t>
  </si>
  <si>
    <t>ORDU</t>
  </si>
  <si>
    <t>ST2-28</t>
  </si>
  <si>
    <t>ST2B15</t>
  </si>
  <si>
    <t>PAZAR İLÇE STADI</t>
  </si>
  <si>
    <t>ST2-29</t>
  </si>
  <si>
    <t>ST2B16</t>
  </si>
  <si>
    <t>ST2-30</t>
  </si>
  <si>
    <t>ST2B17</t>
  </si>
  <si>
    <t>SARIYER YUSUF ZİYA ÖNİŞ STADI</t>
  </si>
  <si>
    <t>ST2-31</t>
  </si>
  <si>
    <t>ST2K14</t>
  </si>
  <si>
    <t>ST2-32</t>
  </si>
  <si>
    <t>ST2K15</t>
  </si>
  <si>
    <t>ST2-33</t>
  </si>
  <si>
    <t>ST2K16</t>
  </si>
  <si>
    <t>ST2-34</t>
  </si>
  <si>
    <t>ST2K17</t>
  </si>
  <si>
    <t>TOKAT GAZİOSMANPAŞA STADI</t>
  </si>
  <si>
    <t>TOKAT</t>
  </si>
  <si>
    <t>ST2-35</t>
  </si>
  <si>
    <t>ST2K18</t>
  </si>
  <si>
    <t>TUZLA BELEDİYE STADI</t>
  </si>
  <si>
    <t>ST2-36</t>
  </si>
  <si>
    <t>ST2B18</t>
  </si>
  <si>
    <t>ÜMRANİYE BELEDİYESİ İLÇE STADI</t>
  </si>
  <si>
    <t>SPOR TOTO 3.LİG</t>
  </si>
  <si>
    <t>ST3-1</t>
  </si>
  <si>
    <t>2-1</t>
  </si>
  <si>
    <t>ST3-2</t>
  </si>
  <si>
    <t>1-1</t>
  </si>
  <si>
    <t>ST3-3</t>
  </si>
  <si>
    <t>1-2</t>
  </si>
  <si>
    <t>ARSİN İLÇE STADI</t>
  </si>
  <si>
    <t>ST3-4</t>
  </si>
  <si>
    <t>2-2</t>
  </si>
  <si>
    <t>AYVALIK HÜSNÜ UĞURAL STADI</t>
  </si>
  <si>
    <t>ST3-5</t>
  </si>
  <si>
    <t>3-1</t>
  </si>
  <si>
    <t>16 MAYIS ŞEHİR STADI</t>
  </si>
  <si>
    <t>BATMAN</t>
  </si>
  <si>
    <t>ST3-6</t>
  </si>
  <si>
    <t>3-2</t>
  </si>
  <si>
    <t>BAYBURT GRUP ÖZEL İDARE</t>
  </si>
  <si>
    <t>GENÇ OSMAN STADI</t>
  </si>
  <si>
    <t>BAYBURT</t>
  </si>
  <si>
    <t>ERZURUM</t>
  </si>
  <si>
    <t>ST3-7</t>
  </si>
  <si>
    <t>3-3</t>
  </si>
  <si>
    <t>BERGAMA 14 EYLÜL STADI</t>
  </si>
  <si>
    <t>ST3-8</t>
  </si>
  <si>
    <t>3-4</t>
  </si>
  <si>
    <t>ST3-9</t>
  </si>
  <si>
    <t>1-3</t>
  </si>
  <si>
    <t>AHMET SUAT ÖZYAZICI STADI</t>
  </si>
  <si>
    <t>ST3-10</t>
  </si>
  <si>
    <t>2-3</t>
  </si>
  <si>
    <t>BODRUM İLÇE STADI</t>
  </si>
  <si>
    <t>ST3-11</t>
  </si>
  <si>
    <t>1-4</t>
  </si>
  <si>
    <t>BURSA NİLÜFER STADI</t>
  </si>
  <si>
    <t>ST3-12</t>
  </si>
  <si>
    <t>1-5</t>
  </si>
  <si>
    <t>ST3-13</t>
  </si>
  <si>
    <t>1-6</t>
  </si>
  <si>
    <t>CİZRE ŞEHİR STADI</t>
  </si>
  <si>
    <t>ŞIRNAK</t>
  </si>
  <si>
    <t>ST3-14</t>
  </si>
  <si>
    <t>3-5</t>
  </si>
  <si>
    <t>ST3-15</t>
  </si>
  <si>
    <t>3-6</t>
  </si>
  <si>
    <t>ÇİNE YÜKSEL YALOVA STADI</t>
  </si>
  <si>
    <t>ST3-16</t>
  </si>
  <si>
    <t>3-7</t>
  </si>
  <si>
    <t>DR.TURHAN KILIÇCIOĞLU STADI</t>
  </si>
  <si>
    <t>ÇORUM</t>
  </si>
  <si>
    <t>ST3-17</t>
  </si>
  <si>
    <t>3-8</t>
  </si>
  <si>
    <t>18 MART STADI</t>
  </si>
  <si>
    <t>ÇANAKKALE</t>
  </si>
  <si>
    <t>ST3-18</t>
  </si>
  <si>
    <t>3-9</t>
  </si>
  <si>
    <t>DARICA İLÇE STADI</t>
  </si>
  <si>
    <t>ST3-19</t>
  </si>
  <si>
    <t>2-4</t>
  </si>
  <si>
    <t>DENİZLİ B.Ş.BELEDİYESPOR</t>
  </si>
  <si>
    <t>DOĞAN SEYFİ ATLI STADI</t>
  </si>
  <si>
    <t>ST3-20</t>
  </si>
  <si>
    <t>2-5</t>
  </si>
  <si>
    <t>ST3-21</t>
  </si>
  <si>
    <t>3-10</t>
  </si>
  <si>
    <t>MERKEZ ATATÜRK STADYUMU</t>
  </si>
  <si>
    <t>TUNCELİ</t>
  </si>
  <si>
    <t>ST3-53</t>
  </si>
  <si>
    <t>2-6</t>
  </si>
  <si>
    <t>DİYARBAKIR ATATÜRK STADI</t>
  </si>
  <si>
    <t>ST3-22</t>
  </si>
  <si>
    <t>1-7</t>
  </si>
  <si>
    <t>DÜZCE 18 TEMMUZ STADI</t>
  </si>
  <si>
    <t>DÜZCE</t>
  </si>
  <si>
    <t>ST3-23</t>
  </si>
  <si>
    <t>1-8</t>
  </si>
  <si>
    <t>ERZİN ŞEHİR STADYUMU</t>
  </si>
  <si>
    <t>ST3-24</t>
  </si>
  <si>
    <t>3-11</t>
  </si>
  <si>
    <t>ERZİNCAN 13 ŞUBAT ŞEHİR STADI</t>
  </si>
  <si>
    <t>ERZİNCAN</t>
  </si>
  <si>
    <t>ST3-25</t>
  </si>
  <si>
    <t>2-7</t>
  </si>
  <si>
    <t>ST3-26</t>
  </si>
  <si>
    <t>2-8</t>
  </si>
  <si>
    <t>GAZİOSMANPAŞA STADI</t>
  </si>
  <si>
    <t>ST3-27</t>
  </si>
  <si>
    <t>1-9</t>
  </si>
  <si>
    <t>GÖLBAŞI İLÇE STADI</t>
  </si>
  <si>
    <t>ST3-28</t>
  </si>
  <si>
    <t>3-12</t>
  </si>
  <si>
    <t>GÖLCÜK ŞEHİR STADI</t>
  </si>
  <si>
    <t>ST3-29</t>
  </si>
  <si>
    <t>2-9</t>
  </si>
  <si>
    <t>ST3-30</t>
  </si>
  <si>
    <t>3-13</t>
  </si>
  <si>
    <t>KASTAMONU GAZİ STADI</t>
  </si>
  <si>
    <t>KASTAMONU</t>
  </si>
  <si>
    <t>ST3-31</t>
  </si>
  <si>
    <t>2-10</t>
  </si>
  <si>
    <t>DR.FEHMİ ÖNCEL STADI</t>
  </si>
  <si>
    <t>ST3-32</t>
  </si>
  <si>
    <t>1-10</t>
  </si>
  <si>
    <t xml:space="preserve">KIRIKHAN İLÇE STADI </t>
  </si>
  <si>
    <t>ST3-33</t>
  </si>
  <si>
    <t>1-11</t>
  </si>
  <si>
    <t>ST3-34</t>
  </si>
  <si>
    <t>1-12</t>
  </si>
  <si>
    <t>KOZAN BELEDİYESPOR</t>
  </si>
  <si>
    <t>ST3-35</t>
  </si>
  <si>
    <t>3-14</t>
  </si>
  <si>
    <t>İSKENDERUN 5 TEMMUZ STADI</t>
  </si>
  <si>
    <t>ST3-36</t>
  </si>
  <si>
    <t>1-13</t>
  </si>
  <si>
    <t>MALTEPE HASAN POLAT STADI</t>
  </si>
  <si>
    <t>ST3-37</t>
  </si>
  <si>
    <t>3-15</t>
  </si>
  <si>
    <t>EVRENSEKİ STADI</t>
  </si>
  <si>
    <t>ST3-38</t>
  </si>
  <si>
    <t>2-11</t>
  </si>
  <si>
    <t>MÜMİN ÖZKASAP SPOR TESİSİ</t>
  </si>
  <si>
    <t>ST3-39</t>
  </si>
  <si>
    <t>3-16</t>
  </si>
  <si>
    <t>NİĞDE 5 ŞUBAT STADI</t>
  </si>
  <si>
    <t>NİĞDE</t>
  </si>
  <si>
    <t>ST3-40</t>
  </si>
  <si>
    <t>2-12</t>
  </si>
  <si>
    <t>OF İLÇE STADI</t>
  </si>
  <si>
    <t>ST3-41</t>
  </si>
  <si>
    <t>2-13</t>
  </si>
  <si>
    <t xml:space="preserve">ORHANGAZİ İLÇE </t>
  </si>
  <si>
    <t>ST3-42</t>
  </si>
  <si>
    <t>2-14</t>
  </si>
  <si>
    <t>ST3-43</t>
  </si>
  <si>
    <t>2-15</t>
  </si>
  <si>
    <t>SAKARYA ATATÜRK STADI</t>
  </si>
  <si>
    <t>ST3-44</t>
  </si>
  <si>
    <t>2-16</t>
  </si>
  <si>
    <t>SANCAKTEPE BELEDİYESİ STADI</t>
  </si>
  <si>
    <t>ST3-45</t>
  </si>
  <si>
    <t>3-17</t>
  </si>
  <si>
    <t>SANDIKLI İLÇE STADI</t>
  </si>
  <si>
    <t>AFYONKARAHİSAR</t>
  </si>
  <si>
    <t>ST3-46</t>
  </si>
  <si>
    <t>1-14</t>
  </si>
  <si>
    <t>SİLİVRİ STADI</t>
  </si>
  <si>
    <t>ST3-47</t>
  </si>
  <si>
    <t>2-17</t>
  </si>
  <si>
    <t>SULTANBEYLİ GÖLET STADI</t>
  </si>
  <si>
    <t>ST3-48</t>
  </si>
  <si>
    <t>1-15</t>
  </si>
  <si>
    <t>TEKİRDAĞ NAMIK KEMAL STADI</t>
  </si>
  <si>
    <t>TEKİRDAĞ</t>
  </si>
  <si>
    <t>ST3-49</t>
  </si>
  <si>
    <t>1-16</t>
  </si>
  <si>
    <t>TİRE 4 EYLÜL STADI</t>
  </si>
  <si>
    <t>ST3-50</t>
  </si>
  <si>
    <t>3-18</t>
  </si>
  <si>
    <t>TAVŞANLI ADA STADI</t>
  </si>
  <si>
    <t>KÜTAHYA</t>
  </si>
  <si>
    <t>ST3-51</t>
  </si>
  <si>
    <t>1-17</t>
  </si>
  <si>
    <t>YEDİ EYLÜL STADI</t>
  </si>
  <si>
    <t>ST3-52</t>
  </si>
  <si>
    <t>3-19</t>
  </si>
  <si>
    <t>VAN ATATÜRK ŞEHİR STADI</t>
  </si>
  <si>
    <t>VAN</t>
  </si>
  <si>
    <t>ST3-54</t>
  </si>
  <si>
    <t>1-18</t>
  </si>
  <si>
    <t>ST3-55</t>
  </si>
  <si>
    <t>2-18</t>
  </si>
  <si>
    <t>YOMRA İLÇE STADI</t>
  </si>
  <si>
    <t>ST3-56</t>
  </si>
  <si>
    <t>2-19</t>
  </si>
  <si>
    <t>ST3-57</t>
  </si>
  <si>
    <t>1-19</t>
  </si>
  <si>
    <t>ZONGULDAK</t>
  </si>
  <si>
    <t>MANİSA B.Ş.BLD.SPOR</t>
  </si>
  <si>
    <t>K.MARAŞ B.Ş.BELEDİYESPOR</t>
  </si>
  <si>
    <t>05.09.2015 Cumartesi</t>
  </si>
  <si>
    <t>22-23-24.09.2015 tarihlerinde oynanacak olan Ziraat Türkiye Kupası 2.Tur müsabakaları nedeniyle tüm müsabakalar 19.09.2015 Cumartesi günü oynanacaktır.</t>
  </si>
  <si>
    <t>19.09.2015 Cumartesi</t>
  </si>
  <si>
    <t>27-28-29.10.2015 tarihlerinde oynanacak olan Ziraat Türkiye Kupası 3.Tur müsabakaları nedeniyle tüm müsabakalar 24.10.2015 Cumartesi günü oynanacaktır.</t>
  </si>
  <si>
    <t>24.10.2015 Cumartesi</t>
  </si>
  <si>
    <t>28.11.2015 Cumartesi</t>
  </si>
  <si>
    <t>23.01.2016 Cumartesi</t>
  </si>
  <si>
    <t>12.12.2015 Cumartesi</t>
  </si>
  <si>
    <t>05.03.2016 Cumartesi</t>
  </si>
  <si>
    <t>17.10.2015 Cumartesi</t>
  </si>
  <si>
    <t>GRUP</t>
  </si>
  <si>
    <t>DENETİM</t>
  </si>
  <si>
    <t>SONUÇ</t>
  </si>
  <si>
    <t>VAN B.Ş.BELEDİYESPOR</t>
  </si>
  <si>
    <t>KAHRAMANMARAŞ A.Ş.</t>
  </si>
  <si>
    <t>K.MARAŞ B.Ş.BLD.SPOR</t>
  </si>
  <si>
    <t>B.Ş.BLD.ERZURUMSPOR</t>
  </si>
  <si>
    <t>YAPILDI</t>
  </si>
  <si>
    <t>VAR</t>
  </si>
  <si>
    <t>2.LİG</t>
  </si>
  <si>
    <t>BEYAZ</t>
  </si>
  <si>
    <t>3.LİG</t>
  </si>
  <si>
    <t>KIRMIZI</t>
  </si>
  <si>
    <t>1.GÖRÜŞME
27.07.2015</t>
  </si>
  <si>
    <t>2.GÖRÜŞME
28.07.2015</t>
  </si>
  <si>
    <t>YOK</t>
  </si>
  <si>
    <t>OK</t>
  </si>
  <si>
    <t>DENETİM OK</t>
  </si>
  <si>
    <t>STADYUM GÜVENLİK</t>
  </si>
  <si>
    <t>TALEP YAZISI</t>
  </si>
  <si>
    <t>PAYASSPOR</t>
  </si>
  <si>
    <t>KEMERSPOR 2003</t>
  </si>
  <si>
    <t>KONYA BŞ.BLD. ATATÜRK</t>
  </si>
  <si>
    <t>DR.NECMETTİN ŞEYHOĞLU</t>
  </si>
  <si>
    <t>KAYSERİ BŞ.BLD. KADİR HAS</t>
  </si>
  <si>
    <t>ADANA 5 OCAK FATİH TERİM</t>
  </si>
  <si>
    <t>HÜSEYİN AVNİ AKER</t>
  </si>
  <si>
    <t>BAŞAKŞEHİR FATİH TERİM</t>
  </si>
  <si>
    <t>BAYRAMPAŞA ÇETİN EMEÇ</t>
  </si>
  <si>
    <t>MUHSİN YAZICIOĞLU SPOR KOMPLEKSİ</t>
  </si>
  <si>
    <t>ERZURUM KAZIM KARABEKİR</t>
  </si>
  <si>
    <t>ETİMESGUT KEMAL ATATÜRK</t>
  </si>
  <si>
    <t>ZARA AHMET BAŞYURT</t>
  </si>
  <si>
    <t>KARAELMAS KEMAL KÖKSAL</t>
  </si>
  <si>
    <t xml:space="preserve">BEYLERBEYİ 75.YIL STADI </t>
  </si>
  <si>
    <t xml:space="preserve"> </t>
  </si>
  <si>
    <t xml:space="preserve">  </t>
  </si>
  <si>
    <t>DEVRE ARASI</t>
  </si>
  <si>
    <t>SEYİRCİSİZ</t>
  </si>
  <si>
    <t xml:space="preserve">   </t>
  </si>
  <si>
    <t>02.10.2015 Cuma</t>
  </si>
  <si>
    <t>İZMİT İSMETPAŞA STADI</t>
  </si>
  <si>
    <t>BÜYÜKŞEHİR BLD. ERZURUMSPOR</t>
  </si>
  <si>
    <t>PENDİK STADI (SEYİRCİSİZ)</t>
  </si>
  <si>
    <t>NAZİLLİ ŞEHİR STADI (SEYİRCİSİZ)</t>
  </si>
  <si>
    <t>BANDIRMA 17 EYLÜL STADI (SEYİRCİSİZ)</t>
  </si>
  <si>
    <t>SARIYER YUSUF ZİYA ÖNİŞ STADI (SEYİRCİSİZ)</t>
  </si>
  <si>
    <t>TOKAT GAZİOSMANPAŞA STADI (SEYİRCİSİZ)</t>
  </si>
  <si>
    <t>BURHANETTİN KOCAMAZ STADI (SEYİRCİSİZ)</t>
  </si>
  <si>
    <t>BURHANETTİN KOCAMAZ STADI</t>
  </si>
  <si>
    <t>(SEYİRCİSİZ)</t>
  </si>
  <si>
    <t>İNEGÖL İLÇE STADI (SEYİRCİSİZ)</t>
  </si>
  <si>
    <t>KARTAL STADI (SEYİRCİSİZ)</t>
  </si>
  <si>
    <t>YENİ BUCA STADI (SEYİRCİSİZ)</t>
  </si>
  <si>
    <t>EYÜP STADI (SEYİRCİSİZ)</t>
  </si>
  <si>
    <t>BAHÇELİEVLER İL ÖZEL İDARE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</si>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</sst>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b/>
      <sz val="11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b/>
      <sz val="10"/>
      <color theme="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u/>
      <sz val="10"/>
      <color indexed="12"/>
      <name val="Arial Tur"/>
      <charset val="162"/>
    </font>
    <font>
      <sz val="10"/>
      <name val="Calibri"/>
      <family val="2"/>
      <charset val="162"/>
      <scheme val="minor"/>
    </font>
    <font>
      <sz val="10"/>
      <name val="Arial Tur"/>
      <charset val="162"/>
    </font>
    <font>
      <sz val="10"/>
      <color rgb="FFFF0000"/>
      <name val="Calibri"/>
      <family val="2"/>
      <charset val="162"/>
      <scheme val="minor"/>
    </font>
    <font>
      <b/>
      <sz val="24"/>
      <color rgb="FFFF0000"/>
      <name val="Arial"/>
      <family val="2"/>
      <charset val="162"/>
    </font>
    <font>
      <b/>
      <sz val="18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wrapText="1"/>
    </xf>
    <xf numFmtId="0" fontId="2" fillId="0" borderId="0">
      <alignment wrapText="1"/>
    </xf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62">
    <xf numFmtId="0" fontId="0" fillId="0" borderId="0" xfId="0">
      <alignment wrapText="1"/>
    </xf>
    <xf numFmtId="0" fontId="3" fillId="0" borderId="0" xfId="0" applyFont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0" xfId="2" applyFont="1" applyFill="1" applyAlignment="1">
      <alignment horizontal="left" vertical="center" wrapText="1"/>
    </xf>
    <xf numFmtId="0" fontId="9" fillId="0" borderId="0" xfId="2" applyFont="1" applyFill="1" applyBorder="1" applyAlignment="1">
      <alignment horizontal="right" vertical="center" wrapText="1"/>
    </xf>
    <xf numFmtId="49" fontId="9" fillId="0" borderId="1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horizontal="right" vertical="center" wrapText="1"/>
    </xf>
    <xf numFmtId="0" fontId="8" fillId="0" borderId="1" xfId="2" applyFont="1" applyFill="1" applyBorder="1" applyAlignment="1" applyProtection="1">
      <alignment horizontal="left" vertical="center" wrapText="1"/>
      <protection locked="0"/>
    </xf>
    <xf numFmtId="0" fontId="9" fillId="0" borderId="1" xfId="2" applyFont="1" applyFill="1" applyBorder="1" applyAlignment="1" applyProtection="1">
      <alignment horizontal="left" vertical="center" wrapText="1"/>
      <protection locked="0"/>
    </xf>
    <xf numFmtId="0" fontId="9" fillId="0" borderId="4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right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Fill="1" applyAlignment="1">
      <alignment horizontal="center" vertical="center" wrapText="1"/>
    </xf>
    <xf numFmtId="0" fontId="9" fillId="0" borderId="1" xfId="3" applyFont="1" applyFill="1" applyBorder="1" applyAlignment="1" applyProtection="1">
      <alignment horizontal="left" vertical="center" wrapText="1"/>
      <protection locked="0"/>
    </xf>
    <xf numFmtId="0" fontId="9" fillId="0" borderId="1" xfId="2" applyNumberFormat="1" applyFont="1" applyFill="1" applyBorder="1" applyAlignment="1">
      <alignment horizontal="right" vertical="center" wrapText="1"/>
    </xf>
    <xf numFmtId="0" fontId="9" fillId="0" borderId="1" xfId="4" applyFont="1" applyFill="1" applyBorder="1" applyAlignment="1" applyProtection="1">
      <alignment horizontal="left" vertical="center" wrapText="1"/>
      <protection locked="0"/>
    </xf>
    <xf numFmtId="0" fontId="11" fillId="0" borderId="1" xfId="2" applyFont="1" applyFill="1" applyBorder="1" applyAlignment="1">
      <alignment horizontal="right" vertical="center" wrapText="1"/>
    </xf>
    <xf numFmtId="0" fontId="9" fillId="0" borderId="2" xfId="2" applyFont="1" applyFill="1" applyBorder="1" applyAlignment="1">
      <alignment horizontal="right" vertical="center" wrapText="1"/>
    </xf>
    <xf numFmtId="0" fontId="13" fillId="0" borderId="0" xfId="2" applyFont="1" applyFill="1" applyAlignment="1">
      <alignment horizontal="left" vertical="center" wrapText="1"/>
    </xf>
    <xf numFmtId="0" fontId="9" fillId="0" borderId="3" xfId="2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horizontal="right" vertical="center" wrapText="1"/>
    </xf>
    <xf numFmtId="49" fontId="9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9" fillId="0" borderId="4" xfId="2" applyNumberFormat="1" applyFont="1" applyFill="1" applyBorder="1" applyAlignment="1">
      <alignment horizontal="right" vertical="center" wrapText="1"/>
    </xf>
    <xf numFmtId="0" fontId="8" fillId="0" borderId="4" xfId="2" applyFont="1" applyFill="1" applyBorder="1" applyAlignment="1" applyProtection="1">
      <alignment horizontal="left" vertical="center" wrapText="1"/>
      <protection locked="0"/>
    </xf>
    <xf numFmtId="0" fontId="9" fillId="0" borderId="4" xfId="2" applyFont="1" applyFill="1" applyBorder="1" applyAlignment="1" applyProtection="1">
      <alignment horizontal="left" vertical="center" wrapText="1"/>
      <protection locked="0"/>
    </xf>
    <xf numFmtId="2" fontId="9" fillId="0" borderId="1" xfId="2" applyNumberFormat="1" applyFont="1" applyFill="1" applyBorder="1" applyAlignment="1">
      <alignment horizontal="right" vertical="center" wrapText="1"/>
    </xf>
    <xf numFmtId="0" fontId="9" fillId="0" borderId="0" xfId="2" applyFont="1" applyFill="1" applyAlignment="1">
      <alignment horizontal="right" vertical="center" wrapText="1"/>
    </xf>
    <xf numFmtId="0" fontId="8" fillId="0" borderId="0" xfId="2" applyFont="1" applyFill="1" applyAlignment="1" applyProtection="1">
      <alignment horizontal="left" vertical="center" wrapText="1"/>
      <protection locked="0"/>
    </xf>
    <xf numFmtId="0" fontId="9" fillId="0" borderId="0" xfId="2" applyFont="1" applyFill="1" applyAlignment="1" applyProtection="1">
      <alignment horizontal="left" vertical="center" wrapText="1"/>
      <protection locked="0"/>
    </xf>
    <xf numFmtId="0" fontId="3" fillId="0" borderId="0" xfId="1" applyFont="1" applyFill="1" applyAlignment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 vertical="center" wrapText="1"/>
    </xf>
    <xf numFmtId="0" fontId="9" fillId="2" borderId="1" xfId="3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1" applyFont="1" applyFill="1" applyAlignment="1">
      <alignment horizontal="left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2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Alignment="1" applyProtection="1">
      <alignment horizontal="center" vertical="center" wrapText="1"/>
      <protection hidden="1"/>
    </xf>
    <xf numFmtId="20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5" xfId="1" applyFont="1" applyFill="1" applyBorder="1" applyAlignment="1" applyProtection="1">
      <alignment horizontal="left" vertical="center" wrapText="1"/>
      <protection hidden="1"/>
    </xf>
    <xf numFmtId="0" fontId="4" fillId="0" borderId="6" xfId="1" applyFont="1" applyFill="1" applyBorder="1" applyAlignment="1" applyProtection="1">
      <alignment horizontal="left" vertical="center" wrapText="1"/>
      <protection hidden="1"/>
    </xf>
    <xf numFmtId="0" fontId="4" fillId="0" borderId="2" xfId="1" applyFont="1" applyFill="1" applyBorder="1" applyAlignment="1" applyProtection="1">
      <alignment horizontal="left" vertical="center" wrapText="1"/>
      <protection hidden="1"/>
    </xf>
    <xf numFmtId="0" fontId="5" fillId="0" borderId="5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6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15" fillId="0" borderId="5" xfId="1" applyFont="1" applyFill="1" applyBorder="1" applyAlignment="1" applyProtection="1">
      <alignment horizontal="center" vertical="center" wrapText="1"/>
      <protection hidden="1"/>
    </xf>
    <xf numFmtId="0" fontId="15" fillId="0" borderId="6" xfId="1" applyFont="1" applyFill="1" applyBorder="1" applyAlignment="1" applyProtection="1">
      <alignment horizontal="center" vertical="center" wrapText="1"/>
      <protection hidden="1"/>
    </xf>
    <xf numFmtId="0" fontId="15" fillId="0" borderId="2" xfId="1" applyFont="1" applyFill="1" applyBorder="1" applyAlignment="1" applyProtection="1">
      <alignment horizontal="center" vertical="center" wrapText="1"/>
      <protection hidden="1"/>
    </xf>
  </cellXfs>
  <cellStyles count="5">
    <cellStyle name="Köprü" xfId="3" builtinId="8"/>
    <cellStyle name="Normal" xfId="0" builtinId="0"/>
    <cellStyle name="Normal 2" xfId="1"/>
    <cellStyle name="Normal 2 2" xfId="4"/>
    <cellStyle name="Normal 3" xfId="2"/>
  </cellStyles>
  <dxfs count="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368"/>
  <sheetViews>
    <sheetView showGridLines="0" tabSelected="1" zoomScaleNormal="100" zoomScaleSheetLayoutView="80" workbookViewId="0">
      <selection sqref="A1:D1"/>
    </sheetView>
  </sheetViews>
  <sheetFormatPr defaultRowHeight="12.75" x14ac:dyDescent="0.2"/>
  <cols>
    <col min="1" max="2" width="32.85546875" style="47" customWidth="1"/>
    <col min="3" max="3" width="44" style="47" customWidth="1"/>
    <col min="4" max="4" width="8.42578125" style="47" customWidth="1"/>
    <col min="5" max="5" width="19.85546875" style="40" hidden="1" customWidth="1"/>
    <col min="6" max="16384" width="9.140625" style="1"/>
  </cols>
  <sheetData>
    <row r="1" spans="1:5" ht="27.75" customHeight="1" x14ac:dyDescent="0.2">
      <c r="A1" s="49" t="s">
        <v>56</v>
      </c>
      <c r="B1" s="49"/>
      <c r="C1" s="49"/>
      <c r="D1" s="49"/>
    </row>
    <row r="2" spans="1:5" ht="27.75" customHeight="1" x14ac:dyDescent="0.2">
      <c r="A2" s="48" t="s">
        <v>55</v>
      </c>
      <c r="B2" s="48"/>
      <c r="C2" s="48"/>
      <c r="D2" s="48"/>
    </row>
    <row r="3" spans="1:5" ht="27.75" customHeight="1" x14ac:dyDescent="0.2">
      <c r="A3" s="48" t="s">
        <v>576</v>
      </c>
      <c r="B3" s="48"/>
      <c r="C3" s="48"/>
      <c r="D3" s="48"/>
    </row>
    <row r="4" spans="1:5" ht="27.75" customHeight="1" x14ac:dyDescent="0.2">
      <c r="A4" s="43" t="s">
        <v>17</v>
      </c>
      <c r="B4" s="43" t="s">
        <v>18</v>
      </c>
      <c r="C4" s="43" t="str">
        <f>VLOOKUP(A4,Master!$E$2:$F$130,2,FALSE)</f>
        <v>KONYA BŞ.BLD. ATATÜRK</v>
      </c>
      <c r="D4" s="46">
        <v>0.66666666666666663</v>
      </c>
    </row>
    <row r="5" spans="1:5" ht="27.75" customHeight="1" x14ac:dyDescent="0.2">
      <c r="A5" s="48" t="s">
        <v>0</v>
      </c>
      <c r="B5" s="48"/>
      <c r="C5" s="48"/>
      <c r="D5" s="48"/>
    </row>
    <row r="6" spans="1:5" ht="27.75" customHeight="1" x14ac:dyDescent="0.2">
      <c r="A6" s="43" t="s">
        <v>6</v>
      </c>
      <c r="B6" s="43" t="s">
        <v>7</v>
      </c>
      <c r="C6" s="43" t="str">
        <f>VLOOKUP(A6,Master!$E$2:$F$130,2,FALSE)</f>
        <v>12 ŞUBAT STADI</v>
      </c>
      <c r="D6" s="46">
        <v>0.64583333333333337</v>
      </c>
    </row>
    <row r="7" spans="1:5" ht="27.75" customHeight="1" x14ac:dyDescent="0.2">
      <c r="A7" s="43" t="s">
        <v>19</v>
      </c>
      <c r="B7" s="43" t="s">
        <v>20</v>
      </c>
      <c r="C7" s="43" t="str">
        <f>VLOOKUP(A7,Master!$E$2:$F$130,2,FALSE)</f>
        <v>19 EYLÜL STADI</v>
      </c>
      <c r="D7" s="46">
        <v>0.64583333333333337</v>
      </c>
    </row>
    <row r="8" spans="1:5" ht="27.75" customHeight="1" x14ac:dyDescent="0.2">
      <c r="A8" s="43" t="s">
        <v>1</v>
      </c>
      <c r="B8" s="43" t="s">
        <v>2</v>
      </c>
      <c r="C8" s="43" t="str">
        <f>VLOOKUP(A8,Master!$E$2:$F$130,2,FALSE)</f>
        <v xml:space="preserve"> </v>
      </c>
      <c r="D8" s="46">
        <v>0.6875</v>
      </c>
    </row>
    <row r="9" spans="1:5" ht="27.75" customHeight="1" x14ac:dyDescent="0.2">
      <c r="A9" s="43" t="s">
        <v>4</v>
      </c>
      <c r="B9" s="43" t="s">
        <v>5</v>
      </c>
      <c r="C9" s="43" t="str">
        <f>VLOOKUP(A9,Master!$E$2:$F$130,2,FALSE)</f>
        <v xml:space="preserve">  </v>
      </c>
      <c r="D9" s="46">
        <v>0.6875</v>
      </c>
    </row>
    <row r="10" spans="1:5" ht="27.75" customHeight="1" x14ac:dyDescent="0.2">
      <c r="A10" s="43" t="s">
        <v>8</v>
      </c>
      <c r="B10" s="43" t="s">
        <v>9</v>
      </c>
      <c r="C10" s="43" t="s">
        <v>629</v>
      </c>
      <c r="D10" s="46">
        <v>0.6875</v>
      </c>
    </row>
    <row r="11" spans="1:5" ht="27.75" customHeight="1" x14ac:dyDescent="0.2">
      <c r="A11" s="43" t="s">
        <v>13</v>
      </c>
      <c r="B11" s="43" t="s">
        <v>14</v>
      </c>
      <c r="C11" s="43" t="s">
        <v>630</v>
      </c>
      <c r="D11" s="46">
        <v>0.6875</v>
      </c>
      <c r="E11" s="40" t="s">
        <v>624</v>
      </c>
    </row>
    <row r="12" spans="1:5" ht="27.75" customHeight="1" x14ac:dyDescent="0.2">
      <c r="A12" s="43" t="s">
        <v>15</v>
      </c>
      <c r="B12" s="43" t="s">
        <v>16</v>
      </c>
      <c r="C12" s="43" t="s">
        <v>631</v>
      </c>
      <c r="D12" s="46">
        <v>0.6875</v>
      </c>
      <c r="E12" s="40" t="s">
        <v>624</v>
      </c>
    </row>
    <row r="13" spans="1:5" ht="27.75" customHeight="1" x14ac:dyDescent="0.2">
      <c r="A13" s="43" t="s">
        <v>11</v>
      </c>
      <c r="B13" s="43" t="s">
        <v>12</v>
      </c>
      <c r="C13" s="43" t="str">
        <f>VLOOKUP(A13,Master!$E$2:$F$130,2,FALSE)</f>
        <v>ANKARA 19 MAYIS STADI</v>
      </c>
      <c r="D13" s="46">
        <v>0.83333333333333337</v>
      </c>
      <c r="E13" s="40" t="s">
        <v>624</v>
      </c>
    </row>
    <row r="14" spans="1:5" ht="27.75" customHeight="1" x14ac:dyDescent="0.2">
      <c r="A14" s="48" t="s">
        <v>57</v>
      </c>
      <c r="B14" s="48"/>
      <c r="C14" s="48"/>
      <c r="D14" s="48"/>
    </row>
    <row r="15" spans="1:5" ht="27.75" customHeight="1" x14ac:dyDescent="0.2">
      <c r="A15" s="48" t="s">
        <v>22</v>
      </c>
      <c r="B15" s="48"/>
      <c r="C15" s="48"/>
      <c r="D15" s="48"/>
    </row>
    <row r="16" spans="1:5" ht="27.75" customHeight="1" x14ac:dyDescent="0.2">
      <c r="A16" s="43" t="s">
        <v>2</v>
      </c>
      <c r="B16" s="43" t="s">
        <v>19</v>
      </c>
      <c r="C16" s="43" t="str">
        <f>VLOOKUP(A16,Master!$E$2:$F$130,2,FALSE)</f>
        <v>PAZAR İLÇE STADI</v>
      </c>
      <c r="D16" s="46">
        <v>0.64583333333333337</v>
      </c>
    </row>
    <row r="17" spans="1:5" ht="27.75" customHeight="1" x14ac:dyDescent="0.2">
      <c r="A17" s="43" t="s">
        <v>12</v>
      </c>
      <c r="B17" s="43" t="s">
        <v>6</v>
      </c>
      <c r="C17" s="43" t="str">
        <f>VLOOKUP(A17,Master!$E$2:$F$130,2,FALSE)</f>
        <v>ANTAKYA ATATÜRK STADI</v>
      </c>
      <c r="D17" s="46">
        <v>0.64583333333333337</v>
      </c>
    </row>
    <row r="18" spans="1:5" ht="27.75" customHeight="1" x14ac:dyDescent="0.2">
      <c r="A18" s="43" t="s">
        <v>7</v>
      </c>
      <c r="B18" s="43" t="s">
        <v>4</v>
      </c>
      <c r="C18" s="43" t="str">
        <f>VLOOKUP(A18,Master!$E$2:$F$130,2,FALSE)</f>
        <v>OSTİM STADI</v>
      </c>
      <c r="D18" s="46">
        <v>0.66666666666666663</v>
      </c>
    </row>
    <row r="19" spans="1:5" ht="27.75" customHeight="1" x14ac:dyDescent="0.2">
      <c r="A19" s="43" t="s">
        <v>5</v>
      </c>
      <c r="B19" s="43" t="s">
        <v>8</v>
      </c>
      <c r="C19" s="43" t="s">
        <v>632</v>
      </c>
      <c r="D19" s="46">
        <v>0.6875</v>
      </c>
      <c r="E19" s="40" t="s">
        <v>624</v>
      </c>
    </row>
    <row r="20" spans="1:5" ht="27.75" customHeight="1" x14ac:dyDescent="0.2">
      <c r="A20" s="43" t="s">
        <v>16</v>
      </c>
      <c r="B20" s="43" t="s">
        <v>13</v>
      </c>
      <c r="C20" s="43" t="str">
        <f>VLOOKUP(A20,Master!$E$2:$F$130,2,FALSE)</f>
        <v>LÜLEBURGAZ 8 KASIM</v>
      </c>
      <c r="D20" s="46">
        <v>0.6875</v>
      </c>
    </row>
    <row r="21" spans="1:5" ht="27.75" customHeight="1" x14ac:dyDescent="0.2">
      <c r="A21" s="43" t="s">
        <v>14</v>
      </c>
      <c r="B21" s="43" t="s">
        <v>11</v>
      </c>
      <c r="C21" s="43" t="str">
        <f>VLOOKUP(A21,Master!$E$2:$F$130,2,FALSE)</f>
        <v>ÜMRANİYE BELEDİYESİ İLÇE STADI</v>
      </c>
      <c r="D21" s="46">
        <v>0.6875</v>
      </c>
    </row>
    <row r="22" spans="1:5" ht="27.75" customHeight="1" x14ac:dyDescent="0.2">
      <c r="A22" s="43" t="s">
        <v>9</v>
      </c>
      <c r="B22" s="43" t="s">
        <v>1</v>
      </c>
      <c r="C22" s="43" t="str">
        <f>VLOOKUP(A22,Master!$E$2:$F$130,2,FALSE)</f>
        <v>MENEMEN İLÇE STADI</v>
      </c>
      <c r="D22" s="46">
        <v>0.6875</v>
      </c>
    </row>
    <row r="23" spans="1:5" ht="27.75" customHeight="1" x14ac:dyDescent="0.2">
      <c r="A23" s="43" t="s">
        <v>20</v>
      </c>
      <c r="B23" s="43" t="s">
        <v>17</v>
      </c>
      <c r="C23" s="43" t="str">
        <f>VLOOKUP(A23,Master!$E$2:$F$130,2,FALSE)</f>
        <v>BAHÇELİEVLER İL ÖZEL İDARE</v>
      </c>
      <c r="D23" s="46">
        <v>0.6875</v>
      </c>
    </row>
    <row r="24" spans="1:5" ht="27.75" customHeight="1" x14ac:dyDescent="0.2">
      <c r="A24" s="43" t="s">
        <v>18</v>
      </c>
      <c r="B24" s="43" t="s">
        <v>15</v>
      </c>
      <c r="C24" s="43" t="str">
        <f>VLOOKUP(A24,Master!$E$2:$F$130,2,FALSE)</f>
        <v>FETHİYE İLÇE STADI</v>
      </c>
      <c r="D24" s="46">
        <v>0.83333333333333337</v>
      </c>
    </row>
    <row r="25" spans="1:5" ht="27.75" customHeight="1" x14ac:dyDescent="0.2">
      <c r="A25" s="48" t="s">
        <v>58</v>
      </c>
      <c r="B25" s="48"/>
      <c r="C25" s="48"/>
      <c r="D25" s="48"/>
    </row>
    <row r="26" spans="1:5" ht="27.75" customHeight="1" x14ac:dyDescent="0.2">
      <c r="A26" s="48" t="s">
        <v>578</v>
      </c>
      <c r="B26" s="48"/>
      <c r="C26" s="48"/>
      <c r="D26" s="48"/>
    </row>
    <row r="27" spans="1:5" ht="27.75" customHeight="1" x14ac:dyDescent="0.2">
      <c r="A27" s="43" t="s">
        <v>2</v>
      </c>
      <c r="B27" s="43" t="s">
        <v>9</v>
      </c>
      <c r="C27" s="43" t="str">
        <f>VLOOKUP(A27,Master!$E$2:$F$130,2,FALSE)</f>
        <v>PAZAR İLÇE STADI</v>
      </c>
      <c r="D27" s="46">
        <v>0.625</v>
      </c>
    </row>
    <row r="28" spans="1:5" ht="27.75" customHeight="1" x14ac:dyDescent="0.2">
      <c r="A28" s="43" t="s">
        <v>19</v>
      </c>
      <c r="B28" s="43" t="s">
        <v>17</v>
      </c>
      <c r="C28" s="43" t="str">
        <f>VLOOKUP(A28,Master!$E$2:$F$130,2,FALSE)</f>
        <v>19 EYLÜL STADI</v>
      </c>
      <c r="D28" s="46">
        <v>0.625</v>
      </c>
    </row>
    <row r="29" spans="1:5" ht="27.75" customHeight="1" x14ac:dyDescent="0.2">
      <c r="A29" s="43" t="s">
        <v>6</v>
      </c>
      <c r="B29" s="43" t="s">
        <v>14</v>
      </c>
      <c r="C29" s="43" t="str">
        <f>VLOOKUP(A29,Master!$E$2:$F$130,2,FALSE)</f>
        <v>12 ŞUBAT STADI</v>
      </c>
      <c r="D29" s="46">
        <v>0.625</v>
      </c>
    </row>
    <row r="30" spans="1:5" ht="27.75" customHeight="1" x14ac:dyDescent="0.2">
      <c r="A30" s="43" t="s">
        <v>8</v>
      </c>
      <c r="B30" s="43" t="s">
        <v>7</v>
      </c>
      <c r="C30" s="43" t="str">
        <f>VLOOKUP(A30,Master!$E$2:$F$130,2,FALSE)</f>
        <v>PENDİK STADI</v>
      </c>
      <c r="D30" s="46">
        <v>0.66666666666666663</v>
      </c>
    </row>
    <row r="31" spans="1:5" ht="27.75" customHeight="1" x14ac:dyDescent="0.2">
      <c r="A31" s="43" t="s">
        <v>1</v>
      </c>
      <c r="B31" s="43" t="s">
        <v>5</v>
      </c>
      <c r="C31" s="43" t="str">
        <f>VLOOKUP(A31,Master!$E$2:$F$130,2,FALSE)</f>
        <v xml:space="preserve"> </v>
      </c>
      <c r="D31" s="46">
        <v>0.66666666666666663</v>
      </c>
    </row>
    <row r="32" spans="1:5" ht="27.75" customHeight="1" x14ac:dyDescent="0.2">
      <c r="A32" s="43" t="s">
        <v>4</v>
      </c>
      <c r="B32" s="43" t="s">
        <v>12</v>
      </c>
      <c r="C32" s="43" t="str">
        <f>VLOOKUP(A32,Master!$E$2:$F$130,2,FALSE)</f>
        <v xml:space="preserve">  </v>
      </c>
      <c r="D32" s="46">
        <v>0.66666666666666663</v>
      </c>
    </row>
    <row r="33" spans="1:4" ht="27.75" customHeight="1" x14ac:dyDescent="0.2">
      <c r="A33" s="43" t="s">
        <v>15</v>
      </c>
      <c r="B33" s="43" t="s">
        <v>20</v>
      </c>
      <c r="C33" s="43" t="str">
        <f>VLOOKUP(A33,Master!$E$2:$F$130,2,FALSE)</f>
        <v>BANDIRMA 17 EYLÜL STADI</v>
      </c>
      <c r="D33" s="46">
        <v>0.66666666666666663</v>
      </c>
    </row>
    <row r="34" spans="1:4" ht="27.75" customHeight="1" x14ac:dyDescent="0.2">
      <c r="A34" s="43" t="s">
        <v>13</v>
      </c>
      <c r="B34" s="43" t="s">
        <v>18</v>
      </c>
      <c r="C34" s="43" t="str">
        <f>VLOOKUP(A34,Master!$E$2:$F$130,2,FALSE)</f>
        <v>NAZİLLİ ŞEHİR STADI</v>
      </c>
      <c r="D34" s="46">
        <v>0.66666666666666663</v>
      </c>
    </row>
    <row r="35" spans="1:4" ht="27.75" customHeight="1" x14ac:dyDescent="0.2">
      <c r="A35" s="43" t="s">
        <v>11</v>
      </c>
      <c r="B35" s="43" t="s">
        <v>16</v>
      </c>
      <c r="C35" s="43" t="str">
        <f>VLOOKUP(A35,Master!$E$2:$F$130,2,FALSE)</f>
        <v>ANKARA 19 MAYIS STADI</v>
      </c>
      <c r="D35" s="46">
        <v>0.83333333333333337</v>
      </c>
    </row>
    <row r="36" spans="1:4" ht="27.75" customHeight="1" x14ac:dyDescent="0.2">
      <c r="A36" s="50" t="s">
        <v>577</v>
      </c>
      <c r="B36" s="51"/>
      <c r="C36" s="51"/>
      <c r="D36" s="52"/>
    </row>
    <row r="37" spans="1:4" ht="27.75" customHeight="1" x14ac:dyDescent="0.2">
      <c r="A37" s="48" t="s">
        <v>59</v>
      </c>
      <c r="B37" s="48"/>
      <c r="C37" s="48"/>
      <c r="D37" s="48"/>
    </row>
    <row r="38" spans="1:4" ht="27.75" customHeight="1" x14ac:dyDescent="0.2">
      <c r="A38" s="48" t="s">
        <v>25</v>
      </c>
      <c r="B38" s="48"/>
      <c r="C38" s="48"/>
      <c r="D38" s="48"/>
    </row>
    <row r="39" spans="1:4" ht="27.75" customHeight="1" x14ac:dyDescent="0.2">
      <c r="A39" s="43" t="s">
        <v>12</v>
      </c>
      <c r="B39" s="43" t="s">
        <v>8</v>
      </c>
      <c r="C39" s="43" t="str">
        <f>VLOOKUP(A39,Master!$E$2:$F$130,2,FALSE)</f>
        <v>ANTAKYA ATATÜRK STADI</v>
      </c>
      <c r="D39" s="46">
        <v>0.625</v>
      </c>
    </row>
    <row r="40" spans="1:4" ht="27.75" customHeight="1" x14ac:dyDescent="0.2">
      <c r="A40" s="43" t="s">
        <v>7</v>
      </c>
      <c r="B40" s="43" t="s">
        <v>1</v>
      </c>
      <c r="C40" s="43" t="str">
        <f>VLOOKUP(A40,Master!$E$2:$F$130,2,FALSE)</f>
        <v>OSTİM STADI</v>
      </c>
      <c r="D40" s="46">
        <v>0.64583333333333337</v>
      </c>
    </row>
    <row r="41" spans="1:4" ht="27.75" customHeight="1" x14ac:dyDescent="0.2">
      <c r="A41" s="43" t="s">
        <v>17</v>
      </c>
      <c r="B41" s="43" t="s">
        <v>15</v>
      </c>
      <c r="C41" s="43" t="str">
        <f>VLOOKUP(A41,Master!$E$2:$F$130,2,FALSE)</f>
        <v>KONYA BŞ.BLD. ATATÜRK</v>
      </c>
      <c r="D41" s="46">
        <v>0.64583333333333337</v>
      </c>
    </row>
    <row r="42" spans="1:4" ht="27.75" customHeight="1" x14ac:dyDescent="0.2">
      <c r="A42" s="43" t="s">
        <v>14</v>
      </c>
      <c r="B42" s="43" t="s">
        <v>4</v>
      </c>
      <c r="C42" s="43" t="str">
        <f>VLOOKUP(A42,Master!$E$2:$F$130,2,FALSE)</f>
        <v>ÜMRANİYE BELEDİYESİ İLÇE STADI</v>
      </c>
      <c r="D42" s="46">
        <v>0.66666666666666663</v>
      </c>
    </row>
    <row r="43" spans="1:4" ht="27.75" customHeight="1" x14ac:dyDescent="0.2">
      <c r="A43" s="43" t="s">
        <v>16</v>
      </c>
      <c r="B43" s="43" t="s">
        <v>6</v>
      </c>
      <c r="C43" s="43" t="str">
        <f>VLOOKUP(A43,Master!$E$2:$F$130,2,FALSE)</f>
        <v>LÜLEBURGAZ 8 KASIM</v>
      </c>
      <c r="D43" s="46">
        <v>0.66666666666666663</v>
      </c>
    </row>
    <row r="44" spans="1:4" ht="27.75" customHeight="1" x14ac:dyDescent="0.2">
      <c r="A44" s="43" t="s">
        <v>5</v>
      </c>
      <c r="B44" s="43" t="s">
        <v>2</v>
      </c>
      <c r="C44" s="43" t="str">
        <f>VLOOKUP(A44,Master!$E$2:$F$130,2,FALSE)</f>
        <v>SARIYER YUSUF ZİYA ÖNİŞ STADI</v>
      </c>
      <c r="D44" s="46">
        <v>0.66666666666666663</v>
      </c>
    </row>
    <row r="45" spans="1:4" ht="27.75" customHeight="1" x14ac:dyDescent="0.2">
      <c r="A45" s="43" t="s">
        <v>9</v>
      </c>
      <c r="B45" s="43" t="s">
        <v>19</v>
      </c>
      <c r="C45" s="43" t="str">
        <f>VLOOKUP(A45,Master!$E$2:$F$130,2,FALSE)</f>
        <v>MENEMEN İLÇE STADI</v>
      </c>
      <c r="D45" s="46">
        <v>0.66666666666666663</v>
      </c>
    </row>
    <row r="46" spans="1:4" ht="27.75" customHeight="1" x14ac:dyDescent="0.2">
      <c r="A46" s="43" t="s">
        <v>20</v>
      </c>
      <c r="B46" s="43" t="s">
        <v>13</v>
      </c>
      <c r="C46" s="43" t="str">
        <f>VLOOKUP(A46,Master!$E$2:$F$130,2,FALSE)</f>
        <v>BAHÇELİEVLER İL ÖZEL İDARE</v>
      </c>
      <c r="D46" s="46">
        <v>0.66666666666666663</v>
      </c>
    </row>
    <row r="47" spans="1:4" ht="27.75" customHeight="1" x14ac:dyDescent="0.2">
      <c r="A47" s="43" t="s">
        <v>18</v>
      </c>
      <c r="B47" s="43" t="s">
        <v>11</v>
      </c>
      <c r="C47" s="43" t="str">
        <f>VLOOKUP(A47,Master!$E$2:$F$130,2,FALSE)</f>
        <v>FETHİYE İLÇE STADI</v>
      </c>
      <c r="D47" s="46">
        <v>0.83333333333333337</v>
      </c>
    </row>
    <row r="48" spans="1:4" ht="27.75" customHeight="1" x14ac:dyDescent="0.2">
      <c r="A48" s="48" t="s">
        <v>60</v>
      </c>
      <c r="B48" s="48"/>
      <c r="C48" s="48"/>
      <c r="D48" s="48"/>
    </row>
    <row r="49" spans="1:4" ht="27.75" customHeight="1" x14ac:dyDescent="0.2">
      <c r="A49" s="48" t="s">
        <v>26</v>
      </c>
      <c r="B49" s="48"/>
      <c r="C49" s="48"/>
      <c r="D49" s="48"/>
    </row>
    <row r="50" spans="1:4" ht="27.75" customHeight="1" x14ac:dyDescent="0.2">
      <c r="A50" s="43" t="s">
        <v>2</v>
      </c>
      <c r="B50" s="43" t="s">
        <v>7</v>
      </c>
      <c r="C50" s="43" t="str">
        <f>VLOOKUP(A50,Master!$E$2:$F$130,2,FALSE)</f>
        <v>PAZAR İLÇE STADI</v>
      </c>
      <c r="D50" s="46">
        <v>0.60416666666666663</v>
      </c>
    </row>
    <row r="51" spans="1:4" ht="27.75" customHeight="1" x14ac:dyDescent="0.2">
      <c r="A51" s="43" t="s">
        <v>19</v>
      </c>
      <c r="B51" s="43" t="s">
        <v>15</v>
      </c>
      <c r="C51" s="43" t="str">
        <f>VLOOKUP(A51,Master!$E$2:$F$130,2,FALSE)</f>
        <v>19 EYLÜL STADI</v>
      </c>
      <c r="D51" s="46">
        <v>0.60416666666666663</v>
      </c>
    </row>
    <row r="52" spans="1:4" ht="27.75" customHeight="1" x14ac:dyDescent="0.2">
      <c r="A52" s="43" t="s">
        <v>6</v>
      </c>
      <c r="B52" s="43" t="s">
        <v>18</v>
      </c>
      <c r="C52" s="43" t="str">
        <f>VLOOKUP(A52,Master!$E$2:$F$130,2,FALSE)</f>
        <v>12 ŞUBAT STADI</v>
      </c>
      <c r="D52" s="46">
        <v>0.60416666666666663</v>
      </c>
    </row>
    <row r="53" spans="1:4" ht="27.75" customHeight="1" x14ac:dyDescent="0.2">
      <c r="A53" s="43" t="s">
        <v>1</v>
      </c>
      <c r="B53" s="43" t="s">
        <v>12</v>
      </c>
      <c r="C53" s="43" t="str">
        <f>VLOOKUP(A53,Master!$E$2:$F$130,2,FALSE)</f>
        <v xml:space="preserve"> </v>
      </c>
      <c r="D53" s="46">
        <v>0.64583333333333337</v>
      </c>
    </row>
    <row r="54" spans="1:4" ht="27.75" customHeight="1" x14ac:dyDescent="0.2">
      <c r="A54" s="43" t="s">
        <v>9</v>
      </c>
      <c r="B54" s="43" t="s">
        <v>5</v>
      </c>
      <c r="C54" s="43" t="str">
        <f>VLOOKUP(A54,Master!$E$2:$F$130,2,FALSE)</f>
        <v>MENEMEN İLÇE STADI</v>
      </c>
      <c r="D54" s="46">
        <v>0.64583333333333337</v>
      </c>
    </row>
    <row r="55" spans="1:4" ht="27.75" customHeight="1" x14ac:dyDescent="0.2">
      <c r="A55" s="43" t="s">
        <v>8</v>
      </c>
      <c r="B55" s="43" t="s">
        <v>14</v>
      </c>
      <c r="C55" s="43" t="str">
        <f>VLOOKUP(A55,Master!$E$2:$F$130,2,FALSE)</f>
        <v>PENDİK STADI</v>
      </c>
      <c r="D55" s="46">
        <v>0.64583333333333337</v>
      </c>
    </row>
    <row r="56" spans="1:4" ht="27.75" customHeight="1" x14ac:dyDescent="0.2">
      <c r="A56" s="43" t="s">
        <v>4</v>
      </c>
      <c r="B56" s="43" t="s">
        <v>16</v>
      </c>
      <c r="C56" s="43" t="str">
        <f>VLOOKUP(A56,Master!$E$2:$F$130,2,FALSE)</f>
        <v xml:space="preserve">  </v>
      </c>
      <c r="D56" s="46">
        <v>0.64583333333333337</v>
      </c>
    </row>
    <row r="57" spans="1:4" ht="27.75" customHeight="1" x14ac:dyDescent="0.2">
      <c r="A57" s="43" t="s">
        <v>13</v>
      </c>
      <c r="B57" s="43" t="s">
        <v>17</v>
      </c>
      <c r="C57" s="43" t="str">
        <f>VLOOKUP(A57,Master!$E$2:$F$130,2,FALSE)</f>
        <v>NAZİLLİ ŞEHİR STADI</v>
      </c>
      <c r="D57" s="46">
        <v>0.64583333333333337</v>
      </c>
    </row>
    <row r="58" spans="1:4" ht="27.75" customHeight="1" x14ac:dyDescent="0.2">
      <c r="A58" s="43" t="s">
        <v>11</v>
      </c>
      <c r="B58" s="43" t="s">
        <v>20</v>
      </c>
      <c r="C58" s="43" t="str">
        <f>VLOOKUP(A58,Master!$E$2:$F$130,2,FALSE)</f>
        <v>ANKARA 19 MAYIS STADI</v>
      </c>
      <c r="D58" s="46">
        <v>0.79166666666666663</v>
      </c>
    </row>
    <row r="59" spans="1:4" ht="27.75" customHeight="1" x14ac:dyDescent="0.2">
      <c r="A59" s="48" t="s">
        <v>61</v>
      </c>
      <c r="B59" s="48"/>
      <c r="C59" s="48"/>
      <c r="D59" s="48"/>
    </row>
    <row r="60" spans="1:4" ht="27.75" customHeight="1" x14ac:dyDescent="0.2">
      <c r="A60" s="48" t="s">
        <v>27</v>
      </c>
      <c r="B60" s="48"/>
      <c r="C60" s="48"/>
      <c r="D60" s="48"/>
    </row>
    <row r="61" spans="1:4" ht="27.75" customHeight="1" x14ac:dyDescent="0.2">
      <c r="A61" s="43" t="s">
        <v>12</v>
      </c>
      <c r="B61" s="43" t="s">
        <v>2</v>
      </c>
      <c r="C61" s="43" t="str">
        <f>VLOOKUP(A61,Master!$E$2:$F$130,2,FALSE)</f>
        <v>ANTAKYA ATATÜRK STADI</v>
      </c>
      <c r="D61" s="46">
        <v>0.58333333333333337</v>
      </c>
    </row>
    <row r="62" spans="1:4" ht="27.75" customHeight="1" x14ac:dyDescent="0.2">
      <c r="A62" s="43" t="s">
        <v>7</v>
      </c>
      <c r="B62" s="43" t="s">
        <v>9</v>
      </c>
      <c r="C62" s="43" t="str">
        <f>VLOOKUP(A62,Master!$E$2:$F$130,2,FALSE)</f>
        <v>OSTİM STADI</v>
      </c>
      <c r="D62" s="46">
        <v>0.60416666666666663</v>
      </c>
    </row>
    <row r="63" spans="1:4" ht="27.75" customHeight="1" x14ac:dyDescent="0.2">
      <c r="A63" s="43" t="s">
        <v>17</v>
      </c>
      <c r="B63" s="43" t="s">
        <v>11</v>
      </c>
      <c r="C63" s="43" t="str">
        <f>VLOOKUP(A63,Master!$E$2:$F$130,2,FALSE)</f>
        <v>KONYA BŞ.BLD. ATATÜRK</v>
      </c>
      <c r="D63" s="46">
        <v>0.60416666666666663</v>
      </c>
    </row>
    <row r="64" spans="1:4" ht="27.75" customHeight="1" x14ac:dyDescent="0.2">
      <c r="A64" s="43" t="s">
        <v>5</v>
      </c>
      <c r="B64" s="43" t="s">
        <v>19</v>
      </c>
      <c r="C64" s="43" t="str">
        <f>VLOOKUP(A64,Master!$E$2:$F$130,2,FALSE)</f>
        <v>SARIYER YUSUF ZİYA ÖNİŞ STADI</v>
      </c>
      <c r="D64" s="46">
        <v>0.625</v>
      </c>
    </row>
    <row r="65" spans="1:4" ht="27.75" customHeight="1" x14ac:dyDescent="0.2">
      <c r="A65" s="43" t="s">
        <v>20</v>
      </c>
      <c r="B65" s="43" t="s">
        <v>6</v>
      </c>
      <c r="C65" s="43" t="str">
        <f>VLOOKUP(A65,Master!$E$2:$F$130,2,FALSE)</f>
        <v>BAHÇELİEVLER İL ÖZEL İDARE</v>
      </c>
      <c r="D65" s="46">
        <v>0.625</v>
      </c>
    </row>
    <row r="66" spans="1:4" ht="27.75" customHeight="1" x14ac:dyDescent="0.2">
      <c r="A66" s="43" t="s">
        <v>16</v>
      </c>
      <c r="B66" s="43" t="s">
        <v>8</v>
      </c>
      <c r="C66" s="43" t="str">
        <f>VLOOKUP(A66,Master!$E$2:$F$130,2,FALSE)</f>
        <v>LÜLEBURGAZ 8 KASIM</v>
      </c>
      <c r="D66" s="46">
        <v>0.625</v>
      </c>
    </row>
    <row r="67" spans="1:4" ht="27.75" customHeight="1" x14ac:dyDescent="0.2">
      <c r="A67" s="43" t="s">
        <v>14</v>
      </c>
      <c r="B67" s="43" t="s">
        <v>1</v>
      </c>
      <c r="C67" s="43" t="str">
        <f>VLOOKUP(A67,Master!$E$2:$F$130,2,FALSE)</f>
        <v>ÜMRANİYE BELEDİYESİ İLÇE STADI</v>
      </c>
      <c r="D67" s="46">
        <v>0.625</v>
      </c>
    </row>
    <row r="68" spans="1:4" ht="27.75" customHeight="1" x14ac:dyDescent="0.2">
      <c r="A68" s="43" t="s">
        <v>15</v>
      </c>
      <c r="B68" s="43" t="s">
        <v>13</v>
      </c>
      <c r="C68" s="43" t="str">
        <f>VLOOKUP(A68,Master!$E$2:$F$130,2,FALSE)</f>
        <v>BANDIRMA 17 EYLÜL STADI</v>
      </c>
      <c r="D68" s="46">
        <v>0.625</v>
      </c>
    </row>
    <row r="69" spans="1:4" ht="27.75" customHeight="1" x14ac:dyDescent="0.2">
      <c r="A69" s="43" t="s">
        <v>18</v>
      </c>
      <c r="B69" s="43" t="s">
        <v>4</v>
      </c>
      <c r="C69" s="43" t="str">
        <f>VLOOKUP(A69,Master!$E$2:$F$130,2,FALSE)</f>
        <v>FETHİYE İLÇE STADI</v>
      </c>
      <c r="D69" s="46">
        <v>0.79166666666666663</v>
      </c>
    </row>
    <row r="70" spans="1:4" ht="27.75" customHeight="1" x14ac:dyDescent="0.2">
      <c r="A70" s="48" t="s">
        <v>62</v>
      </c>
      <c r="B70" s="48"/>
      <c r="C70" s="48"/>
      <c r="D70" s="48"/>
    </row>
    <row r="71" spans="1:4" ht="27.75" customHeight="1" x14ac:dyDescent="0.2">
      <c r="A71" s="48" t="s">
        <v>585</v>
      </c>
      <c r="B71" s="48"/>
      <c r="C71" s="48"/>
      <c r="D71" s="48"/>
    </row>
    <row r="72" spans="1:4" ht="27.75" customHeight="1" x14ac:dyDescent="0.2">
      <c r="A72" s="43" t="s">
        <v>11</v>
      </c>
      <c r="B72" s="43" t="s">
        <v>15</v>
      </c>
      <c r="C72" s="43" t="str">
        <f>VLOOKUP(A72,Master!$E$2:$F$130,2,FALSE)</f>
        <v>ANKARA 19 MAYIS STADI</v>
      </c>
      <c r="D72" s="46">
        <v>0.79166666666666663</v>
      </c>
    </row>
    <row r="73" spans="1:4" ht="27.75" customHeight="1" x14ac:dyDescent="0.2">
      <c r="A73" s="48" t="s">
        <v>28</v>
      </c>
      <c r="B73" s="48"/>
      <c r="C73" s="48"/>
      <c r="D73" s="48"/>
    </row>
    <row r="74" spans="1:4" ht="27.75" customHeight="1" x14ac:dyDescent="0.2">
      <c r="A74" s="43" t="s">
        <v>2</v>
      </c>
      <c r="B74" s="43" t="s">
        <v>14</v>
      </c>
      <c r="C74" s="43" t="str">
        <f>VLOOKUP(A74,Master!$E$2:$F$130,2,FALSE)</f>
        <v>PAZAR İLÇE STADI</v>
      </c>
      <c r="D74" s="46">
        <v>0.58333333333333337</v>
      </c>
    </row>
    <row r="75" spans="1:4" ht="27.75" customHeight="1" x14ac:dyDescent="0.2">
      <c r="A75" s="43" t="s">
        <v>6</v>
      </c>
      <c r="B75" s="43" t="s">
        <v>17</v>
      </c>
      <c r="C75" s="43" t="str">
        <f>VLOOKUP(A75,Master!$E$2:$F$130,2,FALSE)</f>
        <v>12 ŞUBAT STADI</v>
      </c>
      <c r="D75" s="46">
        <v>0.58333333333333337</v>
      </c>
    </row>
    <row r="76" spans="1:4" ht="27.75" customHeight="1" x14ac:dyDescent="0.2">
      <c r="A76" s="43" t="s">
        <v>19</v>
      </c>
      <c r="B76" s="43" t="s">
        <v>13</v>
      </c>
      <c r="C76" s="43" t="str">
        <f>VLOOKUP(A76,Master!$E$2:$F$130,2,FALSE)</f>
        <v>19 EYLÜL STADI</v>
      </c>
      <c r="D76" s="46">
        <v>0.58333333333333337</v>
      </c>
    </row>
    <row r="77" spans="1:4" ht="27.75" customHeight="1" x14ac:dyDescent="0.2">
      <c r="A77" s="43" t="s">
        <v>1</v>
      </c>
      <c r="B77" s="43" t="s">
        <v>16</v>
      </c>
      <c r="C77" s="43" t="str">
        <f>VLOOKUP(A77,Master!$E$2:$F$130,2,FALSE)</f>
        <v xml:space="preserve"> </v>
      </c>
      <c r="D77" s="46">
        <v>0.625</v>
      </c>
    </row>
    <row r="78" spans="1:4" ht="27.75" customHeight="1" x14ac:dyDescent="0.2">
      <c r="A78" s="43" t="s">
        <v>5</v>
      </c>
      <c r="B78" s="43" t="s">
        <v>7</v>
      </c>
      <c r="C78" s="43" t="str">
        <f>VLOOKUP(A78,Master!$E$2:$F$130,2,FALSE)</f>
        <v>SARIYER YUSUF ZİYA ÖNİŞ STADI</v>
      </c>
      <c r="D78" s="46">
        <v>0.625</v>
      </c>
    </row>
    <row r="79" spans="1:4" ht="27.75" customHeight="1" x14ac:dyDescent="0.2">
      <c r="A79" s="43" t="s">
        <v>8</v>
      </c>
      <c r="B79" s="43" t="s">
        <v>18</v>
      </c>
      <c r="C79" s="43" t="str">
        <f>VLOOKUP(A79,Master!$E$2:$F$130,2,FALSE)</f>
        <v>PENDİK STADI</v>
      </c>
      <c r="D79" s="46">
        <v>0.625</v>
      </c>
    </row>
    <row r="80" spans="1:4" ht="27.75" customHeight="1" x14ac:dyDescent="0.2">
      <c r="A80" s="43" t="s">
        <v>4</v>
      </c>
      <c r="B80" s="43" t="s">
        <v>20</v>
      </c>
      <c r="C80" s="43" t="str">
        <f>VLOOKUP(A80,Master!$E$2:$F$130,2,FALSE)</f>
        <v xml:space="preserve">  </v>
      </c>
      <c r="D80" s="46">
        <v>0.625</v>
      </c>
    </row>
    <row r="81" spans="1:4" ht="27.75" customHeight="1" x14ac:dyDescent="0.2">
      <c r="A81" s="43" t="s">
        <v>9</v>
      </c>
      <c r="B81" s="43" t="s">
        <v>12</v>
      </c>
      <c r="C81" s="43" t="str">
        <f>VLOOKUP(A81,Master!$E$2:$F$130,2,FALSE)</f>
        <v>MENEMEN İLÇE STADI</v>
      </c>
      <c r="D81" s="46">
        <v>0.625</v>
      </c>
    </row>
    <row r="82" spans="1:4" ht="27.75" customHeight="1" x14ac:dyDescent="0.2">
      <c r="A82" s="48" t="s">
        <v>63</v>
      </c>
      <c r="B82" s="48"/>
      <c r="C82" s="48"/>
      <c r="D82" s="48"/>
    </row>
    <row r="83" spans="1:4" ht="27.75" customHeight="1" x14ac:dyDescent="0.2">
      <c r="A83" s="48" t="s">
        <v>580</v>
      </c>
      <c r="B83" s="48"/>
      <c r="C83" s="48"/>
      <c r="D83" s="48"/>
    </row>
    <row r="84" spans="1:4" ht="27.75" customHeight="1" x14ac:dyDescent="0.2">
      <c r="A84" s="43" t="s">
        <v>12</v>
      </c>
      <c r="B84" s="43" t="s">
        <v>5</v>
      </c>
      <c r="C84" s="43" t="str">
        <f>VLOOKUP(A84,Master!$E$2:$F$130,2,FALSE)</f>
        <v>ANTAKYA ATATÜRK STADI</v>
      </c>
      <c r="D84" s="46">
        <v>0.54166666666666663</v>
      </c>
    </row>
    <row r="85" spans="1:4" ht="27.75" customHeight="1" x14ac:dyDescent="0.2">
      <c r="A85" s="43" t="s">
        <v>20</v>
      </c>
      <c r="B85" s="43" t="s">
        <v>8</v>
      </c>
      <c r="C85" s="43" t="str">
        <f>VLOOKUP(A85,Master!$E$2:$F$130,2,FALSE)</f>
        <v>BAHÇELİEVLER İL ÖZEL İDARE</v>
      </c>
      <c r="D85" s="46">
        <v>0.5625</v>
      </c>
    </row>
    <row r="86" spans="1:4" ht="27.75" customHeight="1" x14ac:dyDescent="0.2">
      <c r="A86" s="43" t="s">
        <v>14</v>
      </c>
      <c r="B86" s="43" t="s">
        <v>9</v>
      </c>
      <c r="C86" s="43" t="str">
        <f>VLOOKUP(A86,Master!$E$2:$F$130,2,FALSE)</f>
        <v>ÜMRANİYE BELEDİYESİ İLÇE STADI</v>
      </c>
      <c r="D86" s="46">
        <v>0.5625</v>
      </c>
    </row>
    <row r="87" spans="1:4" ht="27.75" customHeight="1" x14ac:dyDescent="0.2">
      <c r="A87" s="43" t="s">
        <v>17</v>
      </c>
      <c r="B87" s="43" t="s">
        <v>4</v>
      </c>
      <c r="C87" s="43" t="str">
        <f>VLOOKUP(A87,Master!$E$2:$F$130,2,FALSE)</f>
        <v>KONYA BŞ.BLD. ATATÜRK</v>
      </c>
      <c r="D87" s="46">
        <v>0.5625</v>
      </c>
    </row>
    <row r="88" spans="1:4" ht="27.75" customHeight="1" x14ac:dyDescent="0.2">
      <c r="A88" s="43" t="s">
        <v>16</v>
      </c>
      <c r="B88" s="43" t="s">
        <v>2</v>
      </c>
      <c r="C88" s="43" t="str">
        <f>VLOOKUP(A88,Master!$E$2:$F$130,2,FALSE)</f>
        <v>LÜLEBURGAZ 8 KASIM</v>
      </c>
      <c r="D88" s="46">
        <v>0.5625</v>
      </c>
    </row>
    <row r="89" spans="1:4" ht="27.75" customHeight="1" x14ac:dyDescent="0.2">
      <c r="A89" s="43" t="s">
        <v>7</v>
      </c>
      <c r="B89" s="43" t="s">
        <v>19</v>
      </c>
      <c r="C89" s="43" t="str">
        <f>VLOOKUP(A89,Master!$E$2:$F$130,2,FALSE)</f>
        <v>OSTİM STADI</v>
      </c>
      <c r="D89" s="46">
        <v>0.5625</v>
      </c>
    </row>
    <row r="90" spans="1:4" ht="27.75" customHeight="1" x14ac:dyDescent="0.2">
      <c r="A90" s="43" t="s">
        <v>13</v>
      </c>
      <c r="B90" s="43" t="s">
        <v>11</v>
      </c>
      <c r="C90" s="43" t="str">
        <f>VLOOKUP(A90,Master!$E$2:$F$130,2,FALSE)</f>
        <v>NAZİLLİ ŞEHİR STADI</v>
      </c>
      <c r="D90" s="46">
        <v>0.5625</v>
      </c>
    </row>
    <row r="91" spans="1:4" ht="27.75" customHeight="1" x14ac:dyDescent="0.2">
      <c r="A91" s="43" t="s">
        <v>15</v>
      </c>
      <c r="B91" s="43" t="s">
        <v>6</v>
      </c>
      <c r="C91" s="43" t="str">
        <f>VLOOKUP(A91,Master!$E$2:$F$130,2,FALSE)</f>
        <v>BANDIRMA 17 EYLÜL STADI</v>
      </c>
      <c r="D91" s="46">
        <v>0.5625</v>
      </c>
    </row>
    <row r="92" spans="1:4" ht="27.75" customHeight="1" x14ac:dyDescent="0.2">
      <c r="A92" s="43" t="s">
        <v>18</v>
      </c>
      <c r="B92" s="43" t="s">
        <v>1</v>
      </c>
      <c r="C92" s="43" t="str">
        <f>VLOOKUP(A92,Master!$E$2:$F$130,2,FALSE)</f>
        <v>FETHİYE İLÇE STADI</v>
      </c>
      <c r="D92" s="46">
        <v>0.79166666666666663</v>
      </c>
    </row>
    <row r="93" spans="1:4" ht="27.75" customHeight="1" x14ac:dyDescent="0.2">
      <c r="A93" s="50" t="s">
        <v>579</v>
      </c>
      <c r="B93" s="51"/>
      <c r="C93" s="51"/>
      <c r="D93" s="52"/>
    </row>
    <row r="94" spans="1:4" ht="27.75" customHeight="1" x14ac:dyDescent="0.2">
      <c r="A94" s="48" t="s">
        <v>64</v>
      </c>
      <c r="B94" s="48"/>
      <c r="C94" s="48"/>
      <c r="D94" s="48"/>
    </row>
    <row r="95" spans="1:4" ht="27.75" customHeight="1" x14ac:dyDescent="0.2">
      <c r="A95" s="48" t="s">
        <v>29</v>
      </c>
      <c r="B95" s="48"/>
      <c r="C95" s="48"/>
      <c r="D95" s="48"/>
    </row>
    <row r="96" spans="1:4" ht="27.75" customHeight="1" x14ac:dyDescent="0.2">
      <c r="A96" s="43" t="s">
        <v>2</v>
      </c>
      <c r="B96" s="43" t="s">
        <v>18</v>
      </c>
      <c r="C96" s="43" t="str">
        <f>VLOOKUP(A96,Master!$E$2:$F$130,2,FALSE)</f>
        <v>PAZAR İLÇE STADI</v>
      </c>
      <c r="D96" s="46">
        <v>0.54166666666666663</v>
      </c>
    </row>
    <row r="97" spans="1:4" ht="27.75" customHeight="1" x14ac:dyDescent="0.2">
      <c r="A97" s="43" t="s">
        <v>6</v>
      </c>
      <c r="B97" s="43" t="s">
        <v>13</v>
      </c>
      <c r="C97" s="43" t="str">
        <f>VLOOKUP(A97,Master!$E$2:$F$130,2,FALSE)</f>
        <v>12 ŞUBAT STADI</v>
      </c>
      <c r="D97" s="46">
        <v>0.54166666666666663</v>
      </c>
    </row>
    <row r="98" spans="1:4" ht="27.75" customHeight="1" x14ac:dyDescent="0.2">
      <c r="A98" s="43" t="s">
        <v>19</v>
      </c>
      <c r="B98" s="43" t="s">
        <v>11</v>
      </c>
      <c r="C98" s="43" t="str">
        <f>VLOOKUP(A98,Master!$E$2:$F$130,2,FALSE)</f>
        <v>19 EYLÜL STADI</v>
      </c>
      <c r="D98" s="46">
        <v>0.54166666666666663</v>
      </c>
    </row>
    <row r="99" spans="1:4" ht="27.75" customHeight="1" x14ac:dyDescent="0.2">
      <c r="A99" s="43" t="s">
        <v>4</v>
      </c>
      <c r="B99" s="43" t="s">
        <v>15</v>
      </c>
      <c r="C99" s="43" t="str">
        <f>VLOOKUP(A99,Master!$E$2:$F$130,2,FALSE)</f>
        <v xml:space="preserve">  </v>
      </c>
      <c r="D99" s="46">
        <v>0.5625</v>
      </c>
    </row>
    <row r="100" spans="1:4" ht="27.75" customHeight="1" x14ac:dyDescent="0.2">
      <c r="A100" s="43" t="s">
        <v>7</v>
      </c>
      <c r="B100" s="43" t="s">
        <v>12</v>
      </c>
      <c r="C100" s="43" t="str">
        <f>VLOOKUP(A100,Master!$E$2:$F$130,2,FALSE)</f>
        <v>OSTİM STADI</v>
      </c>
      <c r="D100" s="46">
        <v>0.5625</v>
      </c>
    </row>
    <row r="101" spans="1:4" ht="27.75" customHeight="1" x14ac:dyDescent="0.2">
      <c r="A101" s="43" t="s">
        <v>1</v>
      </c>
      <c r="B101" s="43" t="s">
        <v>20</v>
      </c>
      <c r="C101" s="43" t="str">
        <f>VLOOKUP(A101,Master!$E$2:$F$130,2,FALSE)</f>
        <v xml:space="preserve"> </v>
      </c>
      <c r="D101" s="46">
        <v>0.5625</v>
      </c>
    </row>
    <row r="102" spans="1:4" ht="27.75" customHeight="1" x14ac:dyDescent="0.2">
      <c r="A102" s="43" t="s">
        <v>8</v>
      </c>
      <c r="B102" s="43" t="s">
        <v>17</v>
      </c>
      <c r="C102" s="43" t="str">
        <f>VLOOKUP(A102,Master!$E$2:$F$130,2,FALSE)</f>
        <v>PENDİK STADI</v>
      </c>
      <c r="D102" s="46">
        <v>0.5625</v>
      </c>
    </row>
    <row r="103" spans="1:4" ht="27.75" customHeight="1" x14ac:dyDescent="0.2">
      <c r="A103" s="43" t="s">
        <v>5</v>
      </c>
      <c r="B103" s="43" t="s">
        <v>14</v>
      </c>
      <c r="C103" s="43" t="str">
        <f>VLOOKUP(A103,Master!$E$2:$F$130,2,FALSE)</f>
        <v>SARIYER YUSUF ZİYA ÖNİŞ STADI</v>
      </c>
      <c r="D103" s="46">
        <v>0.5625</v>
      </c>
    </row>
    <row r="104" spans="1:4" ht="27.75" customHeight="1" x14ac:dyDescent="0.2">
      <c r="A104" s="43" t="s">
        <v>9</v>
      </c>
      <c r="B104" s="43" t="s">
        <v>16</v>
      </c>
      <c r="C104" s="43" t="str">
        <f>VLOOKUP(A104,Master!$E$2:$F$130,2,FALSE)</f>
        <v>MENEMEN İLÇE STADI</v>
      </c>
      <c r="D104" s="46">
        <v>0.5625</v>
      </c>
    </row>
    <row r="105" spans="1:4" ht="27.75" customHeight="1" x14ac:dyDescent="0.2">
      <c r="A105" s="48" t="s">
        <v>65</v>
      </c>
      <c r="B105" s="48"/>
      <c r="C105" s="48"/>
      <c r="D105" s="48"/>
    </row>
    <row r="106" spans="1:4" ht="27.75" customHeight="1" x14ac:dyDescent="0.2">
      <c r="A106" s="48" t="s">
        <v>30</v>
      </c>
      <c r="B106" s="48"/>
      <c r="C106" s="48"/>
      <c r="D106" s="48"/>
    </row>
    <row r="107" spans="1:4" ht="27.75" customHeight="1" x14ac:dyDescent="0.2">
      <c r="A107" s="43" t="s">
        <v>12</v>
      </c>
      <c r="B107" s="43" t="s">
        <v>19</v>
      </c>
      <c r="C107" s="43" t="str">
        <f>VLOOKUP(A107,Master!$E$2:$F$130,2,FALSE)</f>
        <v>ANTAKYA ATATÜRK STADI</v>
      </c>
      <c r="D107" s="46">
        <v>0.54166666666666663</v>
      </c>
    </row>
    <row r="108" spans="1:4" ht="27.75" customHeight="1" x14ac:dyDescent="0.2">
      <c r="A108" s="43" t="s">
        <v>15</v>
      </c>
      <c r="B108" s="43" t="s">
        <v>8</v>
      </c>
      <c r="C108" s="43" t="str">
        <f>VLOOKUP(A108,Master!$E$2:$F$130,2,FALSE)</f>
        <v>BANDIRMA 17 EYLÜL STADI</v>
      </c>
      <c r="D108" s="46">
        <v>0.5625</v>
      </c>
    </row>
    <row r="109" spans="1:4" ht="27.75" customHeight="1" x14ac:dyDescent="0.2">
      <c r="A109" s="43" t="s">
        <v>18</v>
      </c>
      <c r="B109" s="43" t="s">
        <v>9</v>
      </c>
      <c r="C109" s="43" t="str">
        <f>VLOOKUP(A109,Master!$E$2:$F$130,2,FALSE)</f>
        <v>FETHİYE İLÇE STADI</v>
      </c>
      <c r="D109" s="46">
        <v>0.5625</v>
      </c>
    </row>
    <row r="110" spans="1:4" ht="27.75" customHeight="1" x14ac:dyDescent="0.2">
      <c r="A110" s="43" t="s">
        <v>20</v>
      </c>
      <c r="B110" s="43" t="s">
        <v>2</v>
      </c>
      <c r="C110" s="43" t="str">
        <f>VLOOKUP(A110,Master!$E$2:$F$130,2,FALSE)</f>
        <v>BAHÇELİEVLER İL ÖZEL İDARE</v>
      </c>
      <c r="D110" s="46">
        <v>0.5625</v>
      </c>
    </row>
    <row r="111" spans="1:4" ht="27.75" customHeight="1" x14ac:dyDescent="0.2">
      <c r="A111" s="43" t="s">
        <v>16</v>
      </c>
      <c r="B111" s="43" t="s">
        <v>5</v>
      </c>
      <c r="C111" s="43" t="str">
        <f>VLOOKUP(A111,Master!$E$2:$F$130,2,FALSE)</f>
        <v>LÜLEBURGAZ 8 KASIM</v>
      </c>
      <c r="D111" s="46">
        <v>0.5625</v>
      </c>
    </row>
    <row r="112" spans="1:4" ht="27.75" customHeight="1" x14ac:dyDescent="0.2">
      <c r="A112" s="43" t="s">
        <v>14</v>
      </c>
      <c r="B112" s="43" t="s">
        <v>7</v>
      </c>
      <c r="C112" s="43" t="str">
        <f>VLOOKUP(A112,Master!$E$2:$F$130,2,FALSE)</f>
        <v>ÜMRANİYE BELEDİYESİ İLÇE STADI</v>
      </c>
      <c r="D112" s="46">
        <v>0.5625</v>
      </c>
    </row>
    <row r="113" spans="1:4" ht="27.75" customHeight="1" x14ac:dyDescent="0.2">
      <c r="A113" s="43" t="s">
        <v>11</v>
      </c>
      <c r="B113" s="43" t="s">
        <v>6</v>
      </c>
      <c r="C113" s="43" t="str">
        <f>VLOOKUP(A113,Master!$E$2:$F$130,2,FALSE)</f>
        <v>ANKARA 19 MAYIS STADI</v>
      </c>
      <c r="D113" s="46">
        <v>0.5625</v>
      </c>
    </row>
    <row r="114" spans="1:4" ht="27.75" customHeight="1" x14ac:dyDescent="0.2">
      <c r="A114" s="43" t="s">
        <v>13</v>
      </c>
      <c r="B114" s="43" t="s">
        <v>4</v>
      </c>
      <c r="C114" s="43" t="str">
        <f>VLOOKUP(A114,Master!$E$2:$F$130,2,FALSE)</f>
        <v>NAZİLLİ ŞEHİR STADI</v>
      </c>
      <c r="D114" s="46">
        <v>0.5625</v>
      </c>
    </row>
    <row r="115" spans="1:4" ht="27.75" customHeight="1" x14ac:dyDescent="0.2">
      <c r="A115" s="43" t="s">
        <v>17</v>
      </c>
      <c r="B115" s="43" t="s">
        <v>1</v>
      </c>
      <c r="C115" s="43" t="str">
        <f>VLOOKUP(A115,Master!$E$2:$F$130,2,FALSE)</f>
        <v>KONYA BŞ.BLD. ATATÜRK</v>
      </c>
      <c r="D115" s="46">
        <v>0.5625</v>
      </c>
    </row>
    <row r="116" spans="1:4" ht="27.75" customHeight="1" x14ac:dyDescent="0.2">
      <c r="A116" s="48" t="s">
        <v>66</v>
      </c>
      <c r="B116" s="48"/>
      <c r="C116" s="48"/>
      <c r="D116" s="48"/>
    </row>
    <row r="117" spans="1:4" ht="27.75" customHeight="1" x14ac:dyDescent="0.2">
      <c r="A117" s="48" t="s">
        <v>31</v>
      </c>
      <c r="B117" s="48"/>
      <c r="C117" s="48"/>
      <c r="D117" s="48"/>
    </row>
    <row r="118" spans="1:4" ht="27.75" customHeight="1" x14ac:dyDescent="0.2">
      <c r="A118" s="43" t="s">
        <v>19</v>
      </c>
      <c r="B118" s="43" t="s">
        <v>6</v>
      </c>
      <c r="C118" s="43" t="str">
        <f>VLOOKUP(A118,Master!$E$2:$F$130,2,FALSE)</f>
        <v>19 EYLÜL STADI</v>
      </c>
      <c r="D118" s="46">
        <v>0.54166666666666663</v>
      </c>
    </row>
    <row r="119" spans="1:4" ht="27.75" customHeight="1" x14ac:dyDescent="0.2">
      <c r="A119" s="43" t="s">
        <v>12</v>
      </c>
      <c r="B119" s="43" t="s">
        <v>14</v>
      </c>
      <c r="C119" s="43" t="str">
        <f>VLOOKUP(A119,Master!$E$2:$F$130,2,FALSE)</f>
        <v>ANTAKYA ATATÜRK STADI</v>
      </c>
      <c r="D119" s="46">
        <v>0.54166666666666663</v>
      </c>
    </row>
    <row r="120" spans="1:4" ht="27.75" customHeight="1" x14ac:dyDescent="0.2">
      <c r="A120" s="43" t="s">
        <v>2</v>
      </c>
      <c r="B120" s="43" t="s">
        <v>17</v>
      </c>
      <c r="C120" s="43" t="str">
        <f>VLOOKUP(A120,Master!$E$2:$F$130,2,FALSE)</f>
        <v>PAZAR İLÇE STADI</v>
      </c>
      <c r="D120" s="46">
        <v>0.54166666666666663</v>
      </c>
    </row>
    <row r="121" spans="1:4" ht="27.75" customHeight="1" x14ac:dyDescent="0.2">
      <c r="A121" s="43" t="s">
        <v>7</v>
      </c>
      <c r="B121" s="43" t="s">
        <v>16</v>
      </c>
      <c r="C121" s="43" t="str">
        <f>VLOOKUP(A121,Master!$E$2:$F$130,2,FALSE)</f>
        <v>OSTİM STADI</v>
      </c>
      <c r="D121" s="46">
        <v>0.5625</v>
      </c>
    </row>
    <row r="122" spans="1:4" ht="27.75" customHeight="1" x14ac:dyDescent="0.2">
      <c r="A122" s="43" t="s">
        <v>5</v>
      </c>
      <c r="B122" s="43" t="s">
        <v>18</v>
      </c>
      <c r="C122" s="43" t="str">
        <f>VLOOKUP(A122,Master!$E$2:$F$130,2,FALSE)</f>
        <v>SARIYER YUSUF ZİYA ÖNİŞ STADI</v>
      </c>
      <c r="D122" s="46">
        <v>0.5625</v>
      </c>
    </row>
    <row r="123" spans="1:4" ht="27.75" customHeight="1" x14ac:dyDescent="0.2">
      <c r="A123" s="43" t="s">
        <v>1</v>
      </c>
      <c r="B123" s="43" t="s">
        <v>15</v>
      </c>
      <c r="C123" s="43" t="str">
        <f>VLOOKUP(A123,Master!$E$2:$F$130,2,FALSE)</f>
        <v xml:space="preserve"> </v>
      </c>
      <c r="D123" s="46">
        <v>0.5625</v>
      </c>
    </row>
    <row r="124" spans="1:4" ht="27.75" customHeight="1" x14ac:dyDescent="0.2">
      <c r="A124" s="43" t="s">
        <v>8</v>
      </c>
      <c r="B124" s="43" t="s">
        <v>13</v>
      </c>
      <c r="C124" s="43" t="str">
        <f>VLOOKUP(A124,Master!$E$2:$F$130,2,FALSE)</f>
        <v>PENDİK STADI</v>
      </c>
      <c r="D124" s="46">
        <v>0.5625</v>
      </c>
    </row>
    <row r="125" spans="1:4" ht="27.75" customHeight="1" x14ac:dyDescent="0.2">
      <c r="A125" s="43" t="s">
        <v>4</v>
      </c>
      <c r="B125" s="43" t="s">
        <v>11</v>
      </c>
      <c r="C125" s="43" t="str">
        <f>VLOOKUP(A125,Master!$E$2:$F$130,2,FALSE)</f>
        <v xml:space="preserve">  </v>
      </c>
      <c r="D125" s="46">
        <v>0.5625</v>
      </c>
    </row>
    <row r="126" spans="1:4" ht="27.75" customHeight="1" x14ac:dyDescent="0.2">
      <c r="A126" s="43" t="s">
        <v>9</v>
      </c>
      <c r="B126" s="43" t="s">
        <v>20</v>
      </c>
      <c r="C126" s="43" t="str">
        <f>VLOOKUP(A126,Master!$E$2:$F$130,2,FALSE)</f>
        <v>MENEMEN İLÇE STADI</v>
      </c>
      <c r="D126" s="46">
        <v>0.5625</v>
      </c>
    </row>
    <row r="127" spans="1:4" ht="27.75" customHeight="1" x14ac:dyDescent="0.2">
      <c r="A127" s="48" t="s">
        <v>67</v>
      </c>
      <c r="B127" s="48"/>
      <c r="C127" s="48"/>
      <c r="D127" s="48"/>
    </row>
    <row r="128" spans="1:4" ht="27.75" customHeight="1" x14ac:dyDescent="0.2">
      <c r="A128" s="48" t="s">
        <v>32</v>
      </c>
      <c r="B128" s="48"/>
      <c r="C128" s="48"/>
      <c r="D128" s="48"/>
    </row>
    <row r="129" spans="1:4" ht="27.75" customHeight="1" x14ac:dyDescent="0.2">
      <c r="A129" s="43" t="s">
        <v>11</v>
      </c>
      <c r="B129" s="43" t="s">
        <v>8</v>
      </c>
      <c r="C129" s="43" t="str">
        <f>VLOOKUP(A129,Master!$E$2:$F$130,2,FALSE)</f>
        <v>ANKARA 19 MAYIS STADI</v>
      </c>
      <c r="D129" s="46">
        <v>0.5625</v>
      </c>
    </row>
    <row r="130" spans="1:4" ht="27.75" customHeight="1" x14ac:dyDescent="0.2">
      <c r="A130" s="43" t="s">
        <v>15</v>
      </c>
      <c r="B130" s="43" t="s">
        <v>2</v>
      </c>
      <c r="C130" s="43" t="str">
        <f>VLOOKUP(A130,Master!$E$2:$F$130,2,FALSE)</f>
        <v>BANDIRMA 17 EYLÜL STADI</v>
      </c>
      <c r="D130" s="46">
        <v>0.5625</v>
      </c>
    </row>
    <row r="131" spans="1:4" ht="27.75" customHeight="1" x14ac:dyDescent="0.2">
      <c r="A131" s="43" t="s">
        <v>18</v>
      </c>
      <c r="B131" s="43" t="s">
        <v>7</v>
      </c>
      <c r="C131" s="43" t="str">
        <f>VLOOKUP(A131,Master!$E$2:$F$130,2,FALSE)</f>
        <v>FETHİYE İLÇE STADI</v>
      </c>
      <c r="D131" s="46">
        <v>0.5625</v>
      </c>
    </row>
    <row r="132" spans="1:4" ht="27.75" customHeight="1" x14ac:dyDescent="0.2">
      <c r="A132" s="43" t="s">
        <v>20</v>
      </c>
      <c r="B132" s="43" t="s">
        <v>5</v>
      </c>
      <c r="C132" s="43" t="str">
        <f>VLOOKUP(A132,Master!$E$2:$F$130,2,FALSE)</f>
        <v>BAHÇELİEVLER İL ÖZEL İDARE</v>
      </c>
      <c r="D132" s="46">
        <v>0.5625</v>
      </c>
    </row>
    <row r="133" spans="1:4" ht="27.75" customHeight="1" x14ac:dyDescent="0.2">
      <c r="A133" s="43" t="s">
        <v>16</v>
      </c>
      <c r="B133" s="43" t="s">
        <v>12</v>
      </c>
      <c r="C133" s="43" t="str">
        <f>VLOOKUP(A133,Master!$E$2:$F$130,2,FALSE)</f>
        <v>LÜLEBURGAZ 8 KASIM</v>
      </c>
      <c r="D133" s="46">
        <v>0.5625</v>
      </c>
    </row>
    <row r="134" spans="1:4" ht="27.75" customHeight="1" x14ac:dyDescent="0.2">
      <c r="A134" s="43" t="s">
        <v>14</v>
      </c>
      <c r="B134" s="43" t="s">
        <v>19</v>
      </c>
      <c r="C134" s="43" t="str">
        <f>VLOOKUP(A134,Master!$E$2:$F$130,2,FALSE)</f>
        <v>ÜMRANİYE BELEDİYESİ İLÇE STADI</v>
      </c>
      <c r="D134" s="46">
        <v>0.5625</v>
      </c>
    </row>
    <row r="135" spans="1:4" ht="27.75" customHeight="1" x14ac:dyDescent="0.2">
      <c r="A135" s="43" t="s">
        <v>6</v>
      </c>
      <c r="B135" s="43" t="s">
        <v>4</v>
      </c>
      <c r="C135" s="43" t="str">
        <f>VLOOKUP(A135,Master!$E$2:$F$130,2,FALSE)</f>
        <v>12 ŞUBAT STADI</v>
      </c>
      <c r="D135" s="46">
        <v>0.5625</v>
      </c>
    </row>
    <row r="136" spans="1:4" ht="27.75" customHeight="1" x14ac:dyDescent="0.2">
      <c r="A136" s="43" t="s">
        <v>13</v>
      </c>
      <c r="B136" s="43" t="s">
        <v>1</v>
      </c>
      <c r="C136" s="43" t="str">
        <f>VLOOKUP(A136,Master!$E$2:$F$130,2,FALSE)</f>
        <v>NAZİLLİ ŞEHİR STADI</v>
      </c>
      <c r="D136" s="46">
        <v>0.5625</v>
      </c>
    </row>
    <row r="137" spans="1:4" ht="27.75" customHeight="1" x14ac:dyDescent="0.2">
      <c r="A137" s="43" t="s">
        <v>17</v>
      </c>
      <c r="B137" s="43" t="s">
        <v>9</v>
      </c>
      <c r="C137" s="43" t="str">
        <f>VLOOKUP(A137,Master!$E$2:$F$130,2,FALSE)</f>
        <v>KONYA BŞ.BLD. ATATÜRK</v>
      </c>
      <c r="D137" s="46">
        <v>0.5625</v>
      </c>
    </row>
    <row r="138" spans="1:4" ht="27.75" customHeight="1" x14ac:dyDescent="0.2">
      <c r="A138" s="48" t="s">
        <v>68</v>
      </c>
      <c r="B138" s="48"/>
      <c r="C138" s="48"/>
      <c r="D138" s="48"/>
    </row>
    <row r="139" spans="1:4" ht="27.75" customHeight="1" x14ac:dyDescent="0.2">
      <c r="A139" s="48" t="s">
        <v>33</v>
      </c>
      <c r="B139" s="48"/>
      <c r="C139" s="48"/>
      <c r="D139" s="48"/>
    </row>
    <row r="140" spans="1:4" ht="27.75" customHeight="1" x14ac:dyDescent="0.2">
      <c r="A140" s="43" t="s">
        <v>12</v>
      </c>
      <c r="B140" s="43" t="s">
        <v>18</v>
      </c>
      <c r="C140" s="43" t="str">
        <f>VLOOKUP(A140,Master!$E$2:$F$130,2,FALSE)</f>
        <v>ANTAKYA ATATÜRK STADI</v>
      </c>
      <c r="D140" s="46">
        <v>0.54166666666666663</v>
      </c>
    </row>
    <row r="141" spans="1:4" ht="27.75" customHeight="1" x14ac:dyDescent="0.2">
      <c r="A141" s="43" t="s">
        <v>2</v>
      </c>
      <c r="B141" s="43" t="s">
        <v>13</v>
      </c>
      <c r="C141" s="43" t="str">
        <f>VLOOKUP(A141,Master!$E$2:$F$130,2,FALSE)</f>
        <v>PAZAR İLÇE STADI</v>
      </c>
      <c r="D141" s="46">
        <v>0.54166666666666663</v>
      </c>
    </row>
    <row r="142" spans="1:4" ht="27.75" customHeight="1" x14ac:dyDescent="0.2">
      <c r="A142" s="43" t="s">
        <v>19</v>
      </c>
      <c r="B142" s="43" t="s">
        <v>4</v>
      </c>
      <c r="C142" s="43" t="str">
        <f>VLOOKUP(A142,Master!$E$2:$F$130,2,FALSE)</f>
        <v>19 EYLÜL STADI</v>
      </c>
      <c r="D142" s="46">
        <v>0.54166666666666663</v>
      </c>
    </row>
    <row r="143" spans="1:4" ht="27.75" customHeight="1" x14ac:dyDescent="0.2">
      <c r="A143" s="43" t="s">
        <v>1</v>
      </c>
      <c r="B143" s="43" t="s">
        <v>11</v>
      </c>
      <c r="C143" s="43" t="str">
        <f>VLOOKUP(A143,Master!$E$2:$F$130,2,FALSE)</f>
        <v xml:space="preserve"> </v>
      </c>
      <c r="D143" s="46">
        <v>0.5625</v>
      </c>
    </row>
    <row r="144" spans="1:4" ht="27.75" customHeight="1" x14ac:dyDescent="0.2">
      <c r="A144" s="43" t="s">
        <v>5</v>
      </c>
      <c r="B144" s="43" t="s">
        <v>17</v>
      </c>
      <c r="C144" s="43" t="str">
        <f>VLOOKUP(A144,Master!$E$2:$F$130,2,FALSE)</f>
        <v>SARIYER YUSUF ZİYA ÖNİŞ STADI</v>
      </c>
      <c r="D144" s="46">
        <v>0.5625</v>
      </c>
    </row>
    <row r="145" spans="1:4" ht="27.75" customHeight="1" x14ac:dyDescent="0.2">
      <c r="A145" s="43" t="s">
        <v>9</v>
      </c>
      <c r="B145" s="43" t="s">
        <v>15</v>
      </c>
      <c r="C145" s="43" t="str">
        <f>VLOOKUP(A145,Master!$E$2:$F$130,2,FALSE)</f>
        <v>MENEMEN İLÇE STADI</v>
      </c>
      <c r="D145" s="46">
        <v>0.5625</v>
      </c>
    </row>
    <row r="146" spans="1:4" ht="27.75" customHeight="1" x14ac:dyDescent="0.2">
      <c r="A146" s="43" t="s">
        <v>8</v>
      </c>
      <c r="B146" s="43" t="s">
        <v>6</v>
      </c>
      <c r="C146" s="43" t="str">
        <f>VLOOKUP(A146,Master!$E$2:$F$130,2,FALSE)</f>
        <v>PENDİK STADI</v>
      </c>
      <c r="D146" s="46">
        <v>0.5625</v>
      </c>
    </row>
    <row r="147" spans="1:4" ht="27.75" customHeight="1" x14ac:dyDescent="0.2">
      <c r="A147" s="43" t="s">
        <v>14</v>
      </c>
      <c r="B147" s="43" t="s">
        <v>16</v>
      </c>
      <c r="C147" s="43" t="str">
        <f>VLOOKUP(A147,Master!$E$2:$F$130,2,FALSE)</f>
        <v>ÜMRANİYE BELEDİYESİ İLÇE STADI</v>
      </c>
      <c r="D147" s="46">
        <v>0.5625</v>
      </c>
    </row>
    <row r="148" spans="1:4" ht="27.75" customHeight="1" x14ac:dyDescent="0.2">
      <c r="A148" s="43" t="s">
        <v>7</v>
      </c>
      <c r="B148" s="43" t="s">
        <v>20</v>
      </c>
      <c r="C148" s="43" t="str">
        <f>VLOOKUP(A148,Master!$E$2:$F$130,2,FALSE)</f>
        <v>OSTİM STADI</v>
      </c>
      <c r="D148" s="46">
        <v>0.5625</v>
      </c>
    </row>
    <row r="149" spans="1:4" ht="27.75" customHeight="1" x14ac:dyDescent="0.2">
      <c r="A149" s="48" t="s">
        <v>69</v>
      </c>
      <c r="B149" s="48"/>
      <c r="C149" s="48"/>
      <c r="D149" s="48"/>
    </row>
    <row r="150" spans="1:4" ht="27.75" customHeight="1" x14ac:dyDescent="0.2">
      <c r="A150" s="48" t="s">
        <v>581</v>
      </c>
      <c r="B150" s="48"/>
      <c r="C150" s="48"/>
      <c r="D150" s="48"/>
    </row>
    <row r="151" spans="1:4" ht="27.75" customHeight="1" x14ac:dyDescent="0.2">
      <c r="A151" s="43" t="s">
        <v>4</v>
      </c>
      <c r="B151" s="43" t="s">
        <v>8</v>
      </c>
      <c r="C151" s="43" t="str">
        <f>VLOOKUP(A151,Master!$E$2:$F$130,2,FALSE)</f>
        <v xml:space="preserve">  </v>
      </c>
      <c r="D151" s="46">
        <v>0.5625</v>
      </c>
    </row>
    <row r="152" spans="1:4" ht="27.75" customHeight="1" x14ac:dyDescent="0.2">
      <c r="A152" s="48" t="s">
        <v>34</v>
      </c>
      <c r="B152" s="48"/>
      <c r="C152" s="48"/>
      <c r="D152" s="48"/>
    </row>
    <row r="153" spans="1:4" ht="27.75" customHeight="1" x14ac:dyDescent="0.2">
      <c r="A153" s="43" t="s">
        <v>6</v>
      </c>
      <c r="B153" s="43" t="s">
        <v>1</v>
      </c>
      <c r="C153" s="43" t="str">
        <f>VLOOKUP(A153,Master!$E$2:$F$130,2,FALSE)</f>
        <v>12 ŞUBAT STADI</v>
      </c>
      <c r="D153" s="46">
        <v>0.5625</v>
      </c>
    </row>
    <row r="154" spans="1:4" ht="27.75" customHeight="1" x14ac:dyDescent="0.2">
      <c r="A154" s="43" t="s">
        <v>18</v>
      </c>
      <c r="B154" s="43" t="s">
        <v>14</v>
      </c>
      <c r="C154" s="43" t="str">
        <f>VLOOKUP(A154,Master!$E$2:$F$130,2,FALSE)</f>
        <v>FETHİYE İLÇE STADI</v>
      </c>
      <c r="D154" s="46">
        <v>0.5625</v>
      </c>
    </row>
    <row r="155" spans="1:4" ht="27.75" customHeight="1" x14ac:dyDescent="0.2">
      <c r="A155" s="43" t="s">
        <v>20</v>
      </c>
      <c r="B155" s="43" t="s">
        <v>12</v>
      </c>
      <c r="C155" s="43" t="str">
        <f>VLOOKUP(A155,Master!$E$2:$F$130,2,FALSE)</f>
        <v>BAHÇELİEVLER İL ÖZEL İDARE</v>
      </c>
      <c r="D155" s="46">
        <v>0.5625</v>
      </c>
    </row>
    <row r="156" spans="1:4" ht="27.75" customHeight="1" x14ac:dyDescent="0.2">
      <c r="A156" s="43" t="s">
        <v>16</v>
      </c>
      <c r="B156" s="43" t="s">
        <v>19</v>
      </c>
      <c r="C156" s="43" t="str">
        <f>VLOOKUP(A156,Master!$E$2:$F$130,2,FALSE)</f>
        <v>LÜLEBURGAZ 8 KASIM</v>
      </c>
      <c r="D156" s="46">
        <v>0.5625</v>
      </c>
    </row>
    <row r="157" spans="1:4" ht="27.75" customHeight="1" x14ac:dyDescent="0.2">
      <c r="A157" s="43" t="s">
        <v>11</v>
      </c>
      <c r="B157" s="43" t="s">
        <v>2</v>
      </c>
      <c r="C157" s="43" t="str">
        <f>VLOOKUP(A157,Master!$E$2:$F$130,2,FALSE)</f>
        <v>ANKARA 19 MAYIS STADI</v>
      </c>
      <c r="D157" s="46">
        <v>0.5625</v>
      </c>
    </row>
    <row r="158" spans="1:4" ht="27.75" customHeight="1" x14ac:dyDescent="0.2">
      <c r="A158" s="43" t="s">
        <v>13</v>
      </c>
      <c r="B158" s="43" t="s">
        <v>9</v>
      </c>
      <c r="C158" s="43" t="str">
        <f>VLOOKUP(A158,Master!$E$2:$F$130,2,FALSE)</f>
        <v>NAZİLLİ ŞEHİR STADI</v>
      </c>
      <c r="D158" s="46">
        <v>0.5625</v>
      </c>
    </row>
    <row r="159" spans="1:4" ht="27.75" customHeight="1" x14ac:dyDescent="0.2">
      <c r="A159" s="43" t="s">
        <v>15</v>
      </c>
      <c r="B159" s="43" t="s">
        <v>5</v>
      </c>
      <c r="C159" s="43" t="str">
        <f>VLOOKUP(A159,Master!$E$2:$F$130,2,FALSE)</f>
        <v>BANDIRMA 17 EYLÜL STADI</v>
      </c>
      <c r="D159" s="46">
        <v>0.5625</v>
      </c>
    </row>
    <row r="160" spans="1:4" ht="27.75" customHeight="1" x14ac:dyDescent="0.2">
      <c r="A160" s="43" t="s">
        <v>17</v>
      </c>
      <c r="B160" s="43" t="s">
        <v>7</v>
      </c>
      <c r="C160" s="43" t="str">
        <f>VLOOKUP(A160,Master!$E$2:$F$130,2,FALSE)</f>
        <v>KONYA BŞ.BLD. ATATÜRK</v>
      </c>
      <c r="D160" s="46">
        <v>0.5625</v>
      </c>
    </row>
    <row r="161" spans="1:4" ht="27.75" customHeight="1" x14ac:dyDescent="0.2">
      <c r="A161" s="48" t="s">
        <v>70</v>
      </c>
      <c r="B161" s="48"/>
      <c r="C161" s="48"/>
      <c r="D161" s="48"/>
    </row>
    <row r="162" spans="1:4" ht="27.75" customHeight="1" x14ac:dyDescent="0.2">
      <c r="A162" s="48" t="s">
        <v>35</v>
      </c>
      <c r="B162" s="48"/>
      <c r="C162" s="48"/>
      <c r="D162" s="48"/>
    </row>
    <row r="163" spans="1:4" ht="27.75" customHeight="1" x14ac:dyDescent="0.2">
      <c r="A163" s="43" t="s">
        <v>12</v>
      </c>
      <c r="B163" s="43" t="s">
        <v>17</v>
      </c>
      <c r="C163" s="43" t="str">
        <f>VLOOKUP(A163,Master!$E$2:$F$130,2,FALSE)</f>
        <v>ANTAKYA ATATÜRK STADI</v>
      </c>
      <c r="D163" s="46">
        <v>0.54166666666666663</v>
      </c>
    </row>
    <row r="164" spans="1:4" ht="27.75" customHeight="1" x14ac:dyDescent="0.2">
      <c r="A164" s="43" t="s">
        <v>2</v>
      </c>
      <c r="B164" s="43" t="s">
        <v>6</v>
      </c>
      <c r="C164" s="43" t="str">
        <f>VLOOKUP(A164,Master!$E$2:$F$130,2,FALSE)</f>
        <v>PAZAR İLÇE STADI</v>
      </c>
      <c r="D164" s="46">
        <v>0.54166666666666663</v>
      </c>
    </row>
    <row r="165" spans="1:4" ht="27.75" customHeight="1" x14ac:dyDescent="0.2">
      <c r="A165" s="43" t="s">
        <v>1</v>
      </c>
      <c r="B165" s="43" t="s">
        <v>4</v>
      </c>
      <c r="C165" s="43" t="str">
        <f>VLOOKUP(A165,Master!$E$2:$F$130,2,FALSE)</f>
        <v xml:space="preserve"> </v>
      </c>
      <c r="D165" s="46">
        <v>0.5625</v>
      </c>
    </row>
    <row r="166" spans="1:4" ht="27.75" customHeight="1" x14ac:dyDescent="0.2">
      <c r="A166" s="43" t="s">
        <v>9</v>
      </c>
      <c r="B166" s="43" t="s">
        <v>11</v>
      </c>
      <c r="C166" s="43" t="str">
        <f>VLOOKUP(A166,Master!$E$2:$F$130,2,FALSE)</f>
        <v>MENEMEN İLÇE STADI</v>
      </c>
      <c r="D166" s="46">
        <v>0.5625</v>
      </c>
    </row>
    <row r="167" spans="1:4" ht="27.75" customHeight="1" x14ac:dyDescent="0.2">
      <c r="A167" s="43" t="s">
        <v>8</v>
      </c>
      <c r="B167" s="43" t="s">
        <v>19</v>
      </c>
      <c r="C167" s="43" t="str">
        <f>VLOOKUP(A167,Master!$E$2:$F$130,2,FALSE)</f>
        <v>PENDİK STADI</v>
      </c>
      <c r="D167" s="46">
        <v>0.5625</v>
      </c>
    </row>
    <row r="168" spans="1:4" ht="27.75" customHeight="1" x14ac:dyDescent="0.2">
      <c r="A168" s="43" t="s">
        <v>14</v>
      </c>
      <c r="B168" s="43" t="s">
        <v>20</v>
      </c>
      <c r="C168" s="43" t="str">
        <f>VLOOKUP(A168,Master!$E$2:$F$130,2,FALSE)</f>
        <v>ÜMRANİYE BELEDİYESİ İLÇE STADI</v>
      </c>
      <c r="D168" s="46">
        <v>0.5625</v>
      </c>
    </row>
    <row r="169" spans="1:4" ht="27.75" customHeight="1" x14ac:dyDescent="0.2">
      <c r="A169" s="43" t="s">
        <v>7</v>
      </c>
      <c r="B169" s="43" t="s">
        <v>15</v>
      </c>
      <c r="C169" s="43" t="str">
        <f>VLOOKUP(A169,Master!$E$2:$F$130,2,FALSE)</f>
        <v>OSTİM STADI</v>
      </c>
      <c r="D169" s="46">
        <v>0.5625</v>
      </c>
    </row>
    <row r="170" spans="1:4" ht="27.75" customHeight="1" x14ac:dyDescent="0.2">
      <c r="A170" s="43" t="s">
        <v>5</v>
      </c>
      <c r="B170" s="43" t="s">
        <v>13</v>
      </c>
      <c r="C170" s="43" t="str">
        <f>VLOOKUP(A170,Master!$E$2:$F$130,2,FALSE)</f>
        <v>SARIYER YUSUF ZİYA ÖNİŞ STADI</v>
      </c>
      <c r="D170" s="46">
        <v>0.5625</v>
      </c>
    </row>
    <row r="171" spans="1:4" ht="27.75" customHeight="1" x14ac:dyDescent="0.2">
      <c r="A171" s="43" t="s">
        <v>18</v>
      </c>
      <c r="B171" s="43" t="s">
        <v>16</v>
      </c>
      <c r="C171" s="43" t="str">
        <f>VLOOKUP(A171,Master!$E$2:$F$130,2,FALSE)</f>
        <v>FETHİYE İLÇE STADI</v>
      </c>
      <c r="D171" s="46">
        <v>0.5625</v>
      </c>
    </row>
    <row r="172" spans="1:4" ht="27.75" customHeight="1" x14ac:dyDescent="0.2">
      <c r="A172" s="48" t="s">
        <v>71</v>
      </c>
      <c r="B172" s="48"/>
      <c r="C172" s="48"/>
      <c r="D172" s="48"/>
    </row>
    <row r="173" spans="1:4" ht="27.75" customHeight="1" x14ac:dyDescent="0.2">
      <c r="A173" s="48" t="s">
        <v>583</v>
      </c>
      <c r="B173" s="48"/>
      <c r="C173" s="48"/>
      <c r="D173" s="48"/>
    </row>
    <row r="174" spans="1:4" ht="27.75" customHeight="1" x14ac:dyDescent="0.2">
      <c r="A174" s="43" t="s">
        <v>6</v>
      </c>
      <c r="B174" s="43" t="s">
        <v>9</v>
      </c>
      <c r="C174" s="43" t="str">
        <f>VLOOKUP(A174,Master!$E$2:$F$130,2,FALSE)</f>
        <v>12 ŞUBAT STADI</v>
      </c>
      <c r="D174" s="46">
        <v>0.5625</v>
      </c>
    </row>
    <row r="175" spans="1:4" ht="27.75" customHeight="1" x14ac:dyDescent="0.2">
      <c r="A175" s="43" t="s">
        <v>4</v>
      </c>
      <c r="B175" s="43" t="s">
        <v>2</v>
      </c>
      <c r="C175" s="43" t="str">
        <f>VLOOKUP(A175,Master!$E$2:$F$130,2,FALSE)</f>
        <v xml:space="preserve">  </v>
      </c>
      <c r="D175" s="46">
        <v>0.5625</v>
      </c>
    </row>
    <row r="176" spans="1:4" ht="27.75" customHeight="1" x14ac:dyDescent="0.2">
      <c r="A176" s="48" t="s">
        <v>36</v>
      </c>
      <c r="B176" s="48"/>
      <c r="C176" s="48"/>
      <c r="D176" s="48"/>
    </row>
    <row r="177" spans="1:4" ht="27.75" customHeight="1" x14ac:dyDescent="0.2">
      <c r="A177" s="43" t="s">
        <v>19</v>
      </c>
      <c r="B177" s="43" t="s">
        <v>18</v>
      </c>
      <c r="C177" s="43" t="str">
        <f>VLOOKUP(A177,Master!$E$2:$F$130,2,FALSE)</f>
        <v>19 EYLÜL STADI</v>
      </c>
      <c r="D177" s="46">
        <v>0.54166666666666663</v>
      </c>
    </row>
    <row r="178" spans="1:4" ht="27.75" customHeight="1" x14ac:dyDescent="0.2">
      <c r="A178" s="43" t="s">
        <v>15</v>
      </c>
      <c r="B178" s="43" t="s">
        <v>12</v>
      </c>
      <c r="C178" s="43" t="str">
        <f>VLOOKUP(A178,Master!$E$2:$F$130,2,FALSE)</f>
        <v>BANDIRMA 17 EYLÜL STADI</v>
      </c>
      <c r="D178" s="46">
        <v>0.5625</v>
      </c>
    </row>
    <row r="179" spans="1:4" ht="27.75" customHeight="1" x14ac:dyDescent="0.2">
      <c r="A179" s="43" t="s">
        <v>20</v>
      </c>
      <c r="B179" s="43" t="s">
        <v>16</v>
      </c>
      <c r="C179" s="43" t="str">
        <f>VLOOKUP(A179,Master!$E$2:$F$130,2,FALSE)</f>
        <v>BAHÇELİEVLER İL ÖZEL İDARE</v>
      </c>
      <c r="D179" s="46">
        <v>0.5625</v>
      </c>
    </row>
    <row r="180" spans="1:4" ht="27.75" customHeight="1" x14ac:dyDescent="0.2">
      <c r="A180" s="43" t="s">
        <v>8</v>
      </c>
      <c r="B180" s="43" t="s">
        <v>1</v>
      </c>
      <c r="C180" s="43" t="str">
        <f>VLOOKUP(A180,Master!$E$2:$F$130,2,FALSE)</f>
        <v>PENDİK STADI</v>
      </c>
      <c r="D180" s="46">
        <v>0.5625</v>
      </c>
    </row>
    <row r="181" spans="1:4" ht="27.75" customHeight="1" x14ac:dyDescent="0.2">
      <c r="A181" s="43" t="s">
        <v>11</v>
      </c>
      <c r="B181" s="43" t="s">
        <v>5</v>
      </c>
      <c r="C181" s="43" t="str">
        <f>VLOOKUP(A181,Master!$E$2:$F$130,2,FALSE)</f>
        <v>ANKARA 19 MAYIS STADI</v>
      </c>
      <c r="D181" s="46">
        <v>0.5625</v>
      </c>
    </row>
    <row r="182" spans="1:4" ht="27.75" customHeight="1" x14ac:dyDescent="0.2">
      <c r="A182" s="43" t="s">
        <v>13</v>
      </c>
      <c r="B182" s="43" t="s">
        <v>7</v>
      </c>
      <c r="C182" s="43" t="str">
        <f>VLOOKUP(A182,Master!$E$2:$F$130,2,FALSE)</f>
        <v>NAZİLLİ ŞEHİR STADI</v>
      </c>
      <c r="D182" s="46">
        <v>0.5625</v>
      </c>
    </row>
    <row r="183" spans="1:4" ht="27.75" customHeight="1" x14ac:dyDescent="0.2">
      <c r="A183" s="43" t="s">
        <v>17</v>
      </c>
      <c r="B183" s="43" t="s">
        <v>14</v>
      </c>
      <c r="C183" s="43" t="str">
        <f>VLOOKUP(A183,Master!$E$2:$F$130,2,FALSE)</f>
        <v>KONYA BŞ.BLD. ATATÜRK</v>
      </c>
      <c r="D183" s="46">
        <v>0.5625</v>
      </c>
    </row>
    <row r="184" spans="1:4" ht="27.75" customHeight="1" x14ac:dyDescent="0.2">
      <c r="A184" s="48" t="s">
        <v>72</v>
      </c>
      <c r="B184" s="48"/>
      <c r="C184" s="48"/>
      <c r="D184" s="48"/>
    </row>
    <row r="185" spans="1:4" ht="27.75" customHeight="1" x14ac:dyDescent="0.2">
      <c r="A185" s="48" t="s">
        <v>37</v>
      </c>
      <c r="B185" s="48"/>
      <c r="C185" s="48"/>
      <c r="D185" s="48"/>
    </row>
    <row r="186" spans="1:4" ht="27.75" customHeight="1" x14ac:dyDescent="0.2">
      <c r="A186" s="43" t="s">
        <v>2</v>
      </c>
      <c r="B186" s="43" t="s">
        <v>8</v>
      </c>
      <c r="C186" s="43" t="str">
        <f>VLOOKUP(A186,Master!$E$2:$F$130,2,FALSE)</f>
        <v>PAZAR İLÇE STADI</v>
      </c>
      <c r="D186" s="46">
        <v>0.54166666666666663</v>
      </c>
    </row>
    <row r="187" spans="1:4" ht="27.75" customHeight="1" x14ac:dyDescent="0.2">
      <c r="A187" s="43" t="s">
        <v>12</v>
      </c>
      <c r="B187" s="43" t="s">
        <v>13</v>
      </c>
      <c r="C187" s="43" t="str">
        <f>VLOOKUP(A187,Master!$E$2:$F$130,2,FALSE)</f>
        <v>ANTAKYA ATATÜRK STADI</v>
      </c>
      <c r="D187" s="46">
        <v>0.54166666666666663</v>
      </c>
    </row>
    <row r="188" spans="1:4" ht="27.75" customHeight="1" x14ac:dyDescent="0.2">
      <c r="A188" s="43" t="s">
        <v>1</v>
      </c>
      <c r="B188" s="43" t="s">
        <v>19</v>
      </c>
      <c r="C188" s="43" t="str">
        <f>VLOOKUP(A188,Master!$E$2:$F$130,2,FALSE)</f>
        <v xml:space="preserve"> </v>
      </c>
      <c r="D188" s="46">
        <v>0.5625</v>
      </c>
    </row>
    <row r="189" spans="1:4" ht="27.75" customHeight="1" x14ac:dyDescent="0.2">
      <c r="A189" s="43" t="s">
        <v>7</v>
      </c>
      <c r="B189" s="43" t="s">
        <v>11</v>
      </c>
      <c r="C189" s="43" t="str">
        <f>VLOOKUP(A189,Master!$E$2:$F$130,2,FALSE)</f>
        <v>OSTİM STADI</v>
      </c>
      <c r="D189" s="46">
        <v>0.5625</v>
      </c>
    </row>
    <row r="190" spans="1:4" ht="27.75" customHeight="1" x14ac:dyDescent="0.2">
      <c r="A190" s="43" t="s">
        <v>16</v>
      </c>
      <c r="B190" s="43" t="s">
        <v>17</v>
      </c>
      <c r="C190" s="43" t="str">
        <f>VLOOKUP(A190,Master!$E$2:$F$130,2,FALSE)</f>
        <v>LÜLEBURGAZ 8 KASIM</v>
      </c>
      <c r="D190" s="46">
        <v>0.5625</v>
      </c>
    </row>
    <row r="191" spans="1:4" ht="27.75" customHeight="1" x14ac:dyDescent="0.2">
      <c r="A191" s="43" t="s">
        <v>14</v>
      </c>
      <c r="B191" s="43" t="s">
        <v>15</v>
      </c>
      <c r="C191" s="43" t="str">
        <f>VLOOKUP(A191,Master!$E$2:$F$130,2,FALSE)</f>
        <v>ÜMRANİYE BELEDİYESİ İLÇE STADI</v>
      </c>
      <c r="D191" s="46">
        <v>0.5625</v>
      </c>
    </row>
    <row r="192" spans="1:4" ht="27.75" customHeight="1" x14ac:dyDescent="0.2">
      <c r="A192" s="43" t="s">
        <v>5</v>
      </c>
      <c r="B192" s="43" t="s">
        <v>6</v>
      </c>
      <c r="C192" s="43" t="str">
        <f>VLOOKUP(A192,Master!$E$2:$F$130,2,FALSE)</f>
        <v>SARIYER YUSUF ZİYA ÖNİŞ STADI</v>
      </c>
      <c r="D192" s="46">
        <v>0.5625</v>
      </c>
    </row>
    <row r="193" spans="1:4" ht="27.75" customHeight="1" x14ac:dyDescent="0.2">
      <c r="A193" s="43" t="s">
        <v>9</v>
      </c>
      <c r="B193" s="43" t="s">
        <v>4</v>
      </c>
      <c r="C193" s="43" t="str">
        <f>VLOOKUP(A193,Master!$E$2:$F$130,2,FALSE)</f>
        <v>MENEMEN İLÇE STADI</v>
      </c>
      <c r="D193" s="46">
        <v>0.5625</v>
      </c>
    </row>
    <row r="194" spans="1:4" ht="27.75" customHeight="1" x14ac:dyDescent="0.2">
      <c r="A194" s="43" t="s">
        <v>18</v>
      </c>
      <c r="B194" s="43" t="s">
        <v>20</v>
      </c>
      <c r="C194" s="43" t="str">
        <f>VLOOKUP(A194,Master!$E$2:$F$130,2,FALSE)</f>
        <v>FETHİYE İLÇE STADI</v>
      </c>
      <c r="D194" s="46">
        <v>0.5625</v>
      </c>
    </row>
    <row r="195" spans="1:4" ht="27.75" hidden="1" customHeight="1" x14ac:dyDescent="0.2">
      <c r="A195" s="56" t="s">
        <v>623</v>
      </c>
      <c r="B195" s="57"/>
      <c r="C195" s="57"/>
      <c r="D195" s="58"/>
    </row>
    <row r="196" spans="1:4" ht="27.75" hidden="1" customHeight="1" x14ac:dyDescent="0.2">
      <c r="A196" s="53" t="s">
        <v>38</v>
      </c>
      <c r="B196" s="54"/>
      <c r="C196" s="54"/>
      <c r="D196" s="55"/>
    </row>
    <row r="197" spans="1:4" ht="27.75" hidden="1" customHeight="1" x14ac:dyDescent="0.2">
      <c r="A197" s="43" t="s">
        <v>2</v>
      </c>
      <c r="B197" s="43" t="s">
        <v>1</v>
      </c>
      <c r="C197" s="43" t="str">
        <f>VLOOKUP(A197,Master!$E$2:$F$130,2,FALSE)</f>
        <v>PAZAR İLÇE STADI</v>
      </c>
      <c r="D197" s="43" t="s">
        <v>3</v>
      </c>
    </row>
    <row r="198" spans="1:4" ht="27.75" hidden="1" customHeight="1" x14ac:dyDescent="0.2">
      <c r="A198" s="43" t="s">
        <v>5</v>
      </c>
      <c r="B198" s="43" t="s">
        <v>4</v>
      </c>
      <c r="C198" s="43" t="str">
        <f>VLOOKUP(A198,Master!$E$2:$F$130,2,FALSE)</f>
        <v>SARIYER YUSUF ZİYA ÖNİŞ STADI</v>
      </c>
      <c r="D198" s="43" t="s">
        <v>3</v>
      </c>
    </row>
    <row r="199" spans="1:4" ht="27.75" hidden="1" customHeight="1" x14ac:dyDescent="0.2">
      <c r="A199" s="43" t="s">
        <v>7</v>
      </c>
      <c r="B199" s="43" t="s">
        <v>6</v>
      </c>
      <c r="C199" s="43" t="str">
        <f>VLOOKUP(A199,Master!$E$2:$F$130,2,FALSE)</f>
        <v>OSTİM STADI</v>
      </c>
      <c r="D199" s="43" t="s">
        <v>3</v>
      </c>
    </row>
    <row r="200" spans="1:4" ht="27.75" hidden="1" customHeight="1" x14ac:dyDescent="0.2">
      <c r="A200" s="43" t="s">
        <v>9</v>
      </c>
      <c r="B200" s="43" t="s">
        <v>8</v>
      </c>
      <c r="C200" s="43" t="str">
        <f>VLOOKUP(A200,Master!$E$2:$F$130,2,FALSE)</f>
        <v>MENEMEN İLÇE STADI</v>
      </c>
      <c r="D200" s="43" t="s">
        <v>3</v>
      </c>
    </row>
    <row r="201" spans="1:4" ht="27.75" hidden="1" customHeight="1" x14ac:dyDescent="0.2">
      <c r="A201" s="43" t="s">
        <v>12</v>
      </c>
      <c r="B201" s="43" t="s">
        <v>11</v>
      </c>
      <c r="C201" s="43" t="str">
        <f>VLOOKUP(A201,Master!$E$2:$F$130,2,FALSE)</f>
        <v>ANTAKYA ATATÜRK STADI</v>
      </c>
      <c r="D201" s="43" t="s">
        <v>3</v>
      </c>
    </row>
    <row r="202" spans="1:4" ht="27.75" hidden="1" customHeight="1" x14ac:dyDescent="0.2">
      <c r="A202" s="43" t="s">
        <v>14</v>
      </c>
      <c r="B202" s="43" t="s">
        <v>13</v>
      </c>
      <c r="C202" s="43" t="str">
        <f>VLOOKUP(A202,Master!$E$2:$F$130,2,FALSE)</f>
        <v>ÜMRANİYE BELEDİYESİ İLÇE STADI</v>
      </c>
      <c r="D202" s="43" t="s">
        <v>3</v>
      </c>
    </row>
    <row r="203" spans="1:4" ht="27.75" hidden="1" customHeight="1" x14ac:dyDescent="0.2">
      <c r="A203" s="43" t="s">
        <v>16</v>
      </c>
      <c r="B203" s="43" t="s">
        <v>15</v>
      </c>
      <c r="C203" s="43" t="str">
        <f>VLOOKUP(A203,Master!$E$2:$F$130,2,FALSE)</f>
        <v>LÜLEBURGAZ 8 KASIM</v>
      </c>
      <c r="D203" s="43" t="s">
        <v>3</v>
      </c>
    </row>
    <row r="204" spans="1:4" ht="27.75" hidden="1" customHeight="1" x14ac:dyDescent="0.2">
      <c r="A204" s="43" t="s">
        <v>18</v>
      </c>
      <c r="B204" s="43" t="s">
        <v>17</v>
      </c>
      <c r="C204" s="43" t="str">
        <f>VLOOKUP(A204,Master!$E$2:$F$130,2,FALSE)</f>
        <v>FETHİYE İLÇE STADI</v>
      </c>
      <c r="D204" s="43" t="s">
        <v>3</v>
      </c>
    </row>
    <row r="205" spans="1:4" ht="27.75" hidden="1" customHeight="1" x14ac:dyDescent="0.2">
      <c r="A205" s="43" t="s">
        <v>20</v>
      </c>
      <c r="B205" s="43" t="s">
        <v>19</v>
      </c>
      <c r="C205" s="43" t="str">
        <f>VLOOKUP(A205,Master!$E$2:$F$130,2,FALSE)</f>
        <v>BAHÇELİEVLER İL ÖZEL İDARE</v>
      </c>
      <c r="D205" s="43" t="s">
        <v>3</v>
      </c>
    </row>
    <row r="206" spans="1:4" ht="27.75" hidden="1" customHeight="1" x14ac:dyDescent="0.2">
      <c r="A206" s="48" t="s">
        <v>582</v>
      </c>
      <c r="B206" s="48"/>
      <c r="C206" s="48"/>
      <c r="D206" s="48"/>
    </row>
    <row r="207" spans="1:4" ht="27.75" hidden="1" customHeight="1" x14ac:dyDescent="0.2">
      <c r="A207" s="43" t="s">
        <v>4</v>
      </c>
      <c r="B207" s="43" t="s">
        <v>7</v>
      </c>
      <c r="C207" s="43" t="str">
        <f>VLOOKUP(A207,Master!$E$2:$F$130,2,FALSE)</f>
        <v xml:space="preserve">  </v>
      </c>
      <c r="D207" s="43" t="s">
        <v>3</v>
      </c>
    </row>
    <row r="208" spans="1:4" ht="27.75" hidden="1" customHeight="1" x14ac:dyDescent="0.2">
      <c r="A208" s="48" t="s">
        <v>39</v>
      </c>
      <c r="B208" s="48"/>
      <c r="C208" s="48"/>
      <c r="D208" s="48"/>
    </row>
    <row r="209" spans="1:4" ht="27.75" hidden="1" customHeight="1" x14ac:dyDescent="0.2">
      <c r="A209" s="43" t="s">
        <v>8</v>
      </c>
      <c r="B209" s="43" t="s">
        <v>5</v>
      </c>
      <c r="C209" s="43" t="str">
        <f>VLOOKUP(A209,Master!$E$2:$F$130,2,FALSE)</f>
        <v>PENDİK STADI</v>
      </c>
      <c r="D209" s="43" t="s">
        <v>3</v>
      </c>
    </row>
    <row r="210" spans="1:4" ht="27.75" hidden="1" customHeight="1" x14ac:dyDescent="0.2">
      <c r="A210" s="43" t="s">
        <v>15</v>
      </c>
      <c r="B210" s="43" t="s">
        <v>18</v>
      </c>
      <c r="C210" s="43" t="str">
        <f>VLOOKUP(A210,Master!$E$2:$F$130,2,FALSE)</f>
        <v>BANDIRMA 17 EYLÜL STADI</v>
      </c>
      <c r="D210" s="43" t="s">
        <v>3</v>
      </c>
    </row>
    <row r="211" spans="1:4" ht="27.75" hidden="1" customHeight="1" x14ac:dyDescent="0.2">
      <c r="A211" s="43" t="s">
        <v>13</v>
      </c>
      <c r="B211" s="43" t="s">
        <v>16</v>
      </c>
      <c r="C211" s="43" t="str">
        <f>VLOOKUP(A211,Master!$E$2:$F$130,2,FALSE)</f>
        <v>NAZİLLİ ŞEHİR STADI</v>
      </c>
      <c r="D211" s="43" t="s">
        <v>3</v>
      </c>
    </row>
    <row r="212" spans="1:4" ht="27.75" hidden="1" customHeight="1" x14ac:dyDescent="0.2">
      <c r="A212" s="43" t="s">
        <v>11</v>
      </c>
      <c r="B212" s="43" t="s">
        <v>14</v>
      </c>
      <c r="C212" s="43" t="str">
        <f>VLOOKUP(A212,Master!$E$2:$F$130,2,FALSE)</f>
        <v>ANKARA 19 MAYIS STADI</v>
      </c>
      <c r="D212" s="43" t="s">
        <v>3</v>
      </c>
    </row>
    <row r="213" spans="1:4" ht="27.75" hidden="1" customHeight="1" x14ac:dyDescent="0.2">
      <c r="A213" s="43" t="s">
        <v>1</v>
      </c>
      <c r="B213" s="43" t="s">
        <v>9</v>
      </c>
      <c r="C213" s="43" t="str">
        <f>VLOOKUP(A213,Master!$E$2:$F$130,2,FALSE)</f>
        <v xml:space="preserve"> </v>
      </c>
      <c r="D213" s="43" t="s">
        <v>3</v>
      </c>
    </row>
    <row r="214" spans="1:4" ht="27.75" hidden="1" customHeight="1" x14ac:dyDescent="0.2">
      <c r="A214" s="43" t="s">
        <v>19</v>
      </c>
      <c r="B214" s="43" t="s">
        <v>2</v>
      </c>
      <c r="C214" s="43" t="str">
        <f>VLOOKUP(A214,Master!$E$2:$F$130,2,FALSE)</f>
        <v>19 EYLÜL STADI</v>
      </c>
      <c r="D214" s="43" t="s">
        <v>3</v>
      </c>
    </row>
    <row r="215" spans="1:4" ht="27.75" hidden="1" customHeight="1" x14ac:dyDescent="0.2">
      <c r="A215" s="43" t="s">
        <v>6</v>
      </c>
      <c r="B215" s="43" t="s">
        <v>12</v>
      </c>
      <c r="C215" s="43" t="str">
        <f>VLOOKUP(A215,Master!$E$2:$F$130,2,FALSE)</f>
        <v>12 ŞUBAT STADI</v>
      </c>
      <c r="D215" s="43" t="s">
        <v>3</v>
      </c>
    </row>
    <row r="216" spans="1:4" ht="27.75" hidden="1" customHeight="1" x14ac:dyDescent="0.2">
      <c r="A216" s="43" t="s">
        <v>17</v>
      </c>
      <c r="B216" s="43" t="s">
        <v>20</v>
      </c>
      <c r="C216" s="43" t="str">
        <f>VLOOKUP(A216,Master!$E$2:$F$130,2,FALSE)</f>
        <v>KONYA BŞ.BLD. ATATÜRK</v>
      </c>
      <c r="D216" s="43" t="s">
        <v>3</v>
      </c>
    </row>
    <row r="217" spans="1:4" ht="27.75" hidden="1" customHeight="1" x14ac:dyDescent="0.2">
      <c r="A217" s="48" t="s">
        <v>40</v>
      </c>
      <c r="B217" s="48"/>
      <c r="C217" s="48"/>
      <c r="D217" s="48"/>
    </row>
    <row r="218" spans="1:4" ht="27.75" hidden="1" customHeight="1" x14ac:dyDescent="0.2">
      <c r="A218" s="43" t="s">
        <v>17</v>
      </c>
      <c r="B218" s="43" t="s">
        <v>19</v>
      </c>
      <c r="C218" s="43" t="str">
        <f>VLOOKUP(A218,Master!$E$2:$F$130,2,FALSE)</f>
        <v>KONYA BŞ.BLD. ATATÜRK</v>
      </c>
      <c r="D218" s="43" t="s">
        <v>3</v>
      </c>
    </row>
    <row r="219" spans="1:4" ht="27.75" hidden="1" customHeight="1" x14ac:dyDescent="0.2">
      <c r="A219" s="43" t="s">
        <v>7</v>
      </c>
      <c r="B219" s="43" t="s">
        <v>8</v>
      </c>
      <c r="C219" s="43" t="str">
        <f>VLOOKUP(A219,Master!$E$2:$F$130,2,FALSE)</f>
        <v>OSTİM STADI</v>
      </c>
      <c r="D219" s="43" t="s">
        <v>3</v>
      </c>
    </row>
    <row r="220" spans="1:4" ht="27.75" hidden="1" customHeight="1" x14ac:dyDescent="0.2">
      <c r="A220" s="43" t="s">
        <v>16</v>
      </c>
      <c r="B220" s="43" t="s">
        <v>11</v>
      </c>
      <c r="C220" s="43" t="str">
        <f>VLOOKUP(A220,Master!$E$2:$F$130,2,FALSE)</f>
        <v>LÜLEBURGAZ 8 KASIM</v>
      </c>
      <c r="D220" s="43" t="s">
        <v>3</v>
      </c>
    </row>
    <row r="221" spans="1:4" ht="27.75" hidden="1" customHeight="1" x14ac:dyDescent="0.2">
      <c r="A221" s="43" t="s">
        <v>5</v>
      </c>
      <c r="B221" s="43" t="s">
        <v>1</v>
      </c>
      <c r="C221" s="43" t="str">
        <f>VLOOKUP(A221,Master!$E$2:$F$130,2,FALSE)</f>
        <v>SARIYER YUSUF ZİYA ÖNİŞ STADI</v>
      </c>
      <c r="D221" s="43" t="s">
        <v>3</v>
      </c>
    </row>
    <row r="222" spans="1:4" ht="27.75" hidden="1" customHeight="1" x14ac:dyDescent="0.2">
      <c r="A222" s="43" t="s">
        <v>12</v>
      </c>
      <c r="B222" s="43" t="s">
        <v>4</v>
      </c>
      <c r="C222" s="43" t="str">
        <f>VLOOKUP(A222,Master!$E$2:$F$130,2,FALSE)</f>
        <v>ANTAKYA ATATÜRK STADI</v>
      </c>
      <c r="D222" s="43" t="s">
        <v>3</v>
      </c>
    </row>
    <row r="223" spans="1:4" ht="27.75" hidden="1" customHeight="1" x14ac:dyDescent="0.2">
      <c r="A223" s="43" t="s">
        <v>14</v>
      </c>
      <c r="B223" s="43" t="s">
        <v>6</v>
      </c>
      <c r="C223" s="43" t="str">
        <f>VLOOKUP(A223,Master!$E$2:$F$130,2,FALSE)</f>
        <v>ÜMRANİYE BELEDİYESİ İLÇE STADI</v>
      </c>
      <c r="D223" s="43" t="s">
        <v>3</v>
      </c>
    </row>
    <row r="224" spans="1:4" ht="27.75" hidden="1" customHeight="1" x14ac:dyDescent="0.2">
      <c r="A224" s="43" t="s">
        <v>20</v>
      </c>
      <c r="B224" s="43" t="s">
        <v>15</v>
      </c>
      <c r="C224" s="43" t="str">
        <f>VLOOKUP(A224,Master!$E$2:$F$130,2,FALSE)</f>
        <v>BAHÇELİEVLER İL ÖZEL İDARE</v>
      </c>
      <c r="D224" s="43" t="s">
        <v>3</v>
      </c>
    </row>
    <row r="225" spans="1:4" ht="27.75" hidden="1" customHeight="1" x14ac:dyDescent="0.2">
      <c r="A225" s="43" t="s">
        <v>9</v>
      </c>
      <c r="B225" s="43" t="s">
        <v>2</v>
      </c>
      <c r="C225" s="43" t="str">
        <f>VLOOKUP(A225,Master!$E$2:$F$130,2,FALSE)</f>
        <v>MENEMEN İLÇE STADI</v>
      </c>
      <c r="D225" s="43" t="s">
        <v>3</v>
      </c>
    </row>
    <row r="226" spans="1:4" ht="27.75" hidden="1" customHeight="1" x14ac:dyDescent="0.2">
      <c r="A226" s="43" t="s">
        <v>18</v>
      </c>
      <c r="B226" s="43" t="s">
        <v>13</v>
      </c>
      <c r="C226" s="43" t="str">
        <f>VLOOKUP(A226,Master!$E$2:$F$130,2,FALSE)</f>
        <v>FETHİYE İLÇE STADI</v>
      </c>
      <c r="D226" s="43" t="s">
        <v>3</v>
      </c>
    </row>
    <row r="227" spans="1:4" ht="27.75" hidden="1" customHeight="1" x14ac:dyDescent="0.2">
      <c r="A227" s="48" t="s">
        <v>41</v>
      </c>
      <c r="B227" s="48"/>
      <c r="C227" s="48"/>
      <c r="D227" s="48"/>
    </row>
    <row r="228" spans="1:4" ht="27.75" hidden="1" customHeight="1" x14ac:dyDescent="0.2">
      <c r="A228" s="43" t="s">
        <v>4</v>
      </c>
      <c r="B228" s="43" t="s">
        <v>14</v>
      </c>
      <c r="C228" s="43" t="str">
        <f>VLOOKUP(A228,Master!$E$2:$F$130,2,FALSE)</f>
        <v xml:space="preserve">  </v>
      </c>
      <c r="D228" s="43" t="s">
        <v>3</v>
      </c>
    </row>
    <row r="229" spans="1:4" ht="27.75" hidden="1" customHeight="1" x14ac:dyDescent="0.2">
      <c r="A229" s="43" t="s">
        <v>1</v>
      </c>
      <c r="B229" s="43" t="s">
        <v>7</v>
      </c>
      <c r="C229" s="43" t="str">
        <f>VLOOKUP(A229,Master!$E$2:$F$130,2,FALSE)</f>
        <v xml:space="preserve"> </v>
      </c>
      <c r="D229" s="43" t="s">
        <v>3</v>
      </c>
    </row>
    <row r="230" spans="1:4" ht="27.75" hidden="1" customHeight="1" x14ac:dyDescent="0.2">
      <c r="A230" s="43" t="s">
        <v>15</v>
      </c>
      <c r="B230" s="43" t="s">
        <v>17</v>
      </c>
      <c r="C230" s="43" t="str">
        <f>VLOOKUP(A230,Master!$E$2:$F$130,2,FALSE)</f>
        <v>BANDIRMA 17 EYLÜL STADI</v>
      </c>
      <c r="D230" s="43" t="s">
        <v>3</v>
      </c>
    </row>
    <row r="231" spans="1:4" ht="27.75" hidden="1" customHeight="1" x14ac:dyDescent="0.2">
      <c r="A231" s="43" t="s">
        <v>6</v>
      </c>
      <c r="B231" s="43" t="s">
        <v>16</v>
      </c>
      <c r="C231" s="43" t="str">
        <f>VLOOKUP(A231,Master!$E$2:$F$130,2,FALSE)</f>
        <v>12 ŞUBAT STADI</v>
      </c>
      <c r="D231" s="43" t="s">
        <v>3</v>
      </c>
    </row>
    <row r="232" spans="1:4" ht="27.75" hidden="1" customHeight="1" x14ac:dyDescent="0.2">
      <c r="A232" s="43" t="s">
        <v>8</v>
      </c>
      <c r="B232" s="43" t="s">
        <v>12</v>
      </c>
      <c r="C232" s="43" t="str">
        <f>VLOOKUP(A232,Master!$E$2:$F$130,2,FALSE)</f>
        <v>PENDİK STADI</v>
      </c>
      <c r="D232" s="43" t="s">
        <v>3</v>
      </c>
    </row>
    <row r="233" spans="1:4" ht="27.75" hidden="1" customHeight="1" x14ac:dyDescent="0.2">
      <c r="A233" s="43" t="s">
        <v>2</v>
      </c>
      <c r="B233" s="43" t="s">
        <v>5</v>
      </c>
      <c r="C233" s="43" t="str">
        <f>VLOOKUP(A233,Master!$E$2:$F$130,2,FALSE)</f>
        <v>PAZAR İLÇE STADI</v>
      </c>
      <c r="D233" s="43" t="s">
        <v>3</v>
      </c>
    </row>
    <row r="234" spans="1:4" ht="27.75" hidden="1" customHeight="1" x14ac:dyDescent="0.2">
      <c r="A234" s="43" t="s">
        <v>19</v>
      </c>
      <c r="B234" s="43" t="s">
        <v>9</v>
      </c>
      <c r="C234" s="43" t="str">
        <f>VLOOKUP(A234,Master!$E$2:$F$130,2,FALSE)</f>
        <v>19 EYLÜL STADI</v>
      </c>
      <c r="D234" s="43" t="s">
        <v>3</v>
      </c>
    </row>
    <row r="235" spans="1:4" ht="27.75" hidden="1" customHeight="1" x14ac:dyDescent="0.2">
      <c r="A235" s="43" t="s">
        <v>11</v>
      </c>
      <c r="B235" s="43" t="s">
        <v>18</v>
      </c>
      <c r="C235" s="43" t="str">
        <f>VLOOKUP(A235,Master!$E$2:$F$130,2,FALSE)</f>
        <v>ANKARA 19 MAYIS STADI</v>
      </c>
      <c r="D235" s="43" t="s">
        <v>3</v>
      </c>
    </row>
    <row r="236" spans="1:4" ht="27.75" hidden="1" customHeight="1" x14ac:dyDescent="0.2">
      <c r="A236" s="43" t="s">
        <v>13</v>
      </c>
      <c r="B236" s="43" t="s">
        <v>20</v>
      </c>
      <c r="C236" s="43" t="str">
        <f>VLOOKUP(A236,Master!$E$2:$F$130,2,FALSE)</f>
        <v>NAZİLLİ ŞEHİR STADI</v>
      </c>
      <c r="D236" s="43" t="s">
        <v>3</v>
      </c>
    </row>
    <row r="237" spans="1:4" ht="27.75" hidden="1" customHeight="1" x14ac:dyDescent="0.2">
      <c r="A237" s="48" t="s">
        <v>42</v>
      </c>
      <c r="B237" s="48"/>
      <c r="C237" s="48"/>
      <c r="D237" s="48"/>
    </row>
    <row r="238" spans="1:4" ht="27.75" hidden="1" customHeight="1" x14ac:dyDescent="0.2">
      <c r="A238" s="43" t="s">
        <v>12</v>
      </c>
      <c r="B238" s="43" t="s">
        <v>1</v>
      </c>
      <c r="C238" s="43" t="str">
        <f>VLOOKUP(A238,Master!$E$2:$F$130,2,FALSE)</f>
        <v>ANTAKYA ATATÜRK STADI</v>
      </c>
      <c r="D238" s="43" t="s">
        <v>3</v>
      </c>
    </row>
    <row r="239" spans="1:4" ht="27.75" hidden="1" customHeight="1" x14ac:dyDescent="0.2">
      <c r="A239" s="43" t="s">
        <v>5</v>
      </c>
      <c r="B239" s="43" t="s">
        <v>9</v>
      </c>
      <c r="C239" s="43" t="str">
        <f>VLOOKUP(A239,Master!$E$2:$F$130,2,FALSE)</f>
        <v>SARIYER YUSUF ZİYA ÖNİŞ STADI</v>
      </c>
      <c r="D239" s="43" t="s">
        <v>3</v>
      </c>
    </row>
    <row r="240" spans="1:4" ht="27.75" hidden="1" customHeight="1" x14ac:dyDescent="0.2">
      <c r="A240" s="43" t="s">
        <v>7</v>
      </c>
      <c r="B240" s="43" t="s">
        <v>2</v>
      </c>
      <c r="C240" s="43" t="str">
        <f>VLOOKUP(A240,Master!$E$2:$F$130,2,FALSE)</f>
        <v>OSTİM STADI</v>
      </c>
      <c r="D240" s="43" t="s">
        <v>3</v>
      </c>
    </row>
    <row r="241" spans="1:4" ht="27.75" hidden="1" customHeight="1" x14ac:dyDescent="0.2">
      <c r="A241" s="43" t="s">
        <v>15</v>
      </c>
      <c r="B241" s="43" t="s">
        <v>19</v>
      </c>
      <c r="C241" s="43" t="str">
        <f>VLOOKUP(A241,Master!$E$2:$F$130,2,FALSE)</f>
        <v>BANDIRMA 17 EYLÜL STADI</v>
      </c>
      <c r="D241" s="43" t="s">
        <v>3</v>
      </c>
    </row>
    <row r="242" spans="1:4" ht="27.75" hidden="1" customHeight="1" x14ac:dyDescent="0.2">
      <c r="A242" s="43" t="s">
        <v>14</v>
      </c>
      <c r="B242" s="43" t="s">
        <v>8</v>
      </c>
      <c r="C242" s="43" t="str">
        <f>VLOOKUP(A242,Master!$E$2:$F$130,2,FALSE)</f>
        <v>ÜMRANİYE BELEDİYESİ İLÇE STADI</v>
      </c>
      <c r="D242" s="43" t="s">
        <v>3</v>
      </c>
    </row>
    <row r="243" spans="1:4" ht="27.75" hidden="1" customHeight="1" x14ac:dyDescent="0.2">
      <c r="A243" s="43" t="s">
        <v>16</v>
      </c>
      <c r="B243" s="43" t="s">
        <v>4</v>
      </c>
      <c r="C243" s="43" t="str">
        <f>VLOOKUP(A243,Master!$E$2:$F$130,2,FALSE)</f>
        <v>LÜLEBURGAZ 8 KASIM</v>
      </c>
      <c r="D243" s="43" t="s">
        <v>3</v>
      </c>
    </row>
    <row r="244" spans="1:4" ht="27.75" hidden="1" customHeight="1" x14ac:dyDescent="0.2">
      <c r="A244" s="43" t="s">
        <v>18</v>
      </c>
      <c r="B244" s="43" t="s">
        <v>6</v>
      </c>
      <c r="C244" s="43" t="str">
        <f>VLOOKUP(A244,Master!$E$2:$F$130,2,FALSE)</f>
        <v>FETHİYE İLÇE STADI</v>
      </c>
      <c r="D244" s="43" t="s">
        <v>3</v>
      </c>
    </row>
    <row r="245" spans="1:4" ht="27.75" hidden="1" customHeight="1" x14ac:dyDescent="0.2">
      <c r="A245" s="43" t="s">
        <v>20</v>
      </c>
      <c r="B245" s="43" t="s">
        <v>11</v>
      </c>
      <c r="C245" s="43" t="str">
        <f>VLOOKUP(A245,Master!$E$2:$F$130,2,FALSE)</f>
        <v>BAHÇELİEVLER İL ÖZEL İDARE</v>
      </c>
      <c r="D245" s="43" t="s">
        <v>3</v>
      </c>
    </row>
    <row r="246" spans="1:4" ht="27.75" hidden="1" customHeight="1" x14ac:dyDescent="0.2">
      <c r="A246" s="43" t="s">
        <v>17</v>
      </c>
      <c r="B246" s="43" t="s">
        <v>13</v>
      </c>
      <c r="C246" s="43" t="str">
        <f>VLOOKUP(A246,Master!$E$2:$F$130,2,FALSE)</f>
        <v>KONYA BŞ.BLD. ATATÜRK</v>
      </c>
      <c r="D246" s="43" t="s">
        <v>3</v>
      </c>
    </row>
    <row r="247" spans="1:4" ht="27.75" hidden="1" customHeight="1" x14ac:dyDescent="0.2"/>
    <row r="248" spans="1:4" ht="27.75" hidden="1" customHeight="1" x14ac:dyDescent="0.2">
      <c r="A248" s="48" t="s">
        <v>43</v>
      </c>
      <c r="B248" s="48"/>
      <c r="C248" s="48"/>
      <c r="D248" s="48"/>
    </row>
    <row r="249" spans="1:4" ht="27.75" hidden="1" customHeight="1" x14ac:dyDescent="0.2">
      <c r="A249" s="43" t="s">
        <v>9</v>
      </c>
      <c r="B249" s="43" t="s">
        <v>7</v>
      </c>
      <c r="C249" s="43" t="str">
        <f>VLOOKUP(A249,Master!$E$2:$F$130,2,FALSE)</f>
        <v>MENEMEN İLÇE STADI</v>
      </c>
      <c r="D249" s="43" t="s">
        <v>3</v>
      </c>
    </row>
    <row r="250" spans="1:4" ht="27.75" hidden="1" customHeight="1" x14ac:dyDescent="0.2">
      <c r="A250" s="43" t="s">
        <v>19</v>
      </c>
      <c r="B250" s="43" t="s">
        <v>5</v>
      </c>
      <c r="C250" s="43" t="str">
        <f>VLOOKUP(A250,Master!$E$2:$F$130,2,FALSE)</f>
        <v>19 EYLÜL STADI</v>
      </c>
      <c r="D250" s="43" t="s">
        <v>3</v>
      </c>
    </row>
    <row r="251" spans="1:4" ht="27.75" hidden="1" customHeight="1" x14ac:dyDescent="0.2">
      <c r="A251" s="43" t="s">
        <v>6</v>
      </c>
      <c r="B251" s="43" t="s">
        <v>20</v>
      </c>
      <c r="C251" s="43" t="str">
        <f>VLOOKUP(A251,Master!$E$2:$F$130,2,FALSE)</f>
        <v>12 ŞUBAT STADI</v>
      </c>
      <c r="D251" s="43" t="s">
        <v>3</v>
      </c>
    </row>
    <row r="252" spans="1:4" ht="27.75" hidden="1" customHeight="1" x14ac:dyDescent="0.2">
      <c r="A252" s="43" t="s">
        <v>8</v>
      </c>
      <c r="B252" s="43" t="s">
        <v>16</v>
      </c>
      <c r="C252" s="43" t="str">
        <f>VLOOKUP(A252,Master!$E$2:$F$130,2,FALSE)</f>
        <v>PENDİK STADI</v>
      </c>
      <c r="D252" s="43" t="s">
        <v>3</v>
      </c>
    </row>
    <row r="253" spans="1:4" ht="27.75" hidden="1" customHeight="1" x14ac:dyDescent="0.2">
      <c r="A253" s="43" t="s">
        <v>1</v>
      </c>
      <c r="B253" s="43" t="s">
        <v>14</v>
      </c>
      <c r="C253" s="43" t="str">
        <f>VLOOKUP(A253,Master!$E$2:$F$130,2,FALSE)</f>
        <v xml:space="preserve"> </v>
      </c>
      <c r="D253" s="43" t="s">
        <v>3</v>
      </c>
    </row>
    <row r="254" spans="1:4" ht="27.75" hidden="1" customHeight="1" x14ac:dyDescent="0.2">
      <c r="A254" s="43" t="s">
        <v>2</v>
      </c>
      <c r="B254" s="43" t="s">
        <v>12</v>
      </c>
      <c r="C254" s="43" t="str">
        <f>VLOOKUP(A254,Master!$E$2:$F$130,2,FALSE)</f>
        <v>PAZAR İLÇE STADI</v>
      </c>
      <c r="D254" s="43" t="s">
        <v>3</v>
      </c>
    </row>
    <row r="255" spans="1:4" ht="27.75" hidden="1" customHeight="1" x14ac:dyDescent="0.2">
      <c r="A255" s="43" t="s">
        <v>13</v>
      </c>
      <c r="B255" s="43" t="s">
        <v>15</v>
      </c>
      <c r="C255" s="43" t="str">
        <f>VLOOKUP(A255,Master!$E$2:$F$130,2,FALSE)</f>
        <v>NAZİLLİ ŞEHİR STADI</v>
      </c>
      <c r="D255" s="43" t="s">
        <v>3</v>
      </c>
    </row>
    <row r="256" spans="1:4" ht="27.75" hidden="1" customHeight="1" x14ac:dyDescent="0.2">
      <c r="A256" s="43" t="s">
        <v>11</v>
      </c>
      <c r="B256" s="43" t="s">
        <v>17</v>
      </c>
      <c r="C256" s="43" t="str">
        <f>VLOOKUP(A256,Master!$E$2:$F$130,2,FALSE)</f>
        <v>ANKARA 19 MAYIS STADI</v>
      </c>
      <c r="D256" s="43" t="s">
        <v>3</v>
      </c>
    </row>
    <row r="257" spans="1:4" ht="27.75" hidden="1" customHeight="1" x14ac:dyDescent="0.2">
      <c r="A257" s="43" t="s">
        <v>4</v>
      </c>
      <c r="B257" s="43" t="s">
        <v>18</v>
      </c>
      <c r="C257" s="43" t="str">
        <f>VLOOKUP(A257,Master!$E$2:$F$130,2,FALSE)</f>
        <v xml:space="preserve">  </v>
      </c>
      <c r="D257" s="43" t="s">
        <v>3</v>
      </c>
    </row>
    <row r="258" spans="1:4" ht="27.75" hidden="1" customHeight="1" x14ac:dyDescent="0.2">
      <c r="A258" s="48" t="s">
        <v>44</v>
      </c>
      <c r="B258" s="48"/>
      <c r="C258" s="48"/>
      <c r="D258" s="48"/>
    </row>
    <row r="259" spans="1:4" ht="27.75" hidden="1" customHeight="1" x14ac:dyDescent="0.2">
      <c r="A259" s="43" t="s">
        <v>16</v>
      </c>
      <c r="B259" s="43" t="s">
        <v>1</v>
      </c>
      <c r="C259" s="43" t="str">
        <f>VLOOKUP(A259,Master!$E$2:$F$130,2,FALSE)</f>
        <v>LÜLEBURGAZ 8 KASIM</v>
      </c>
      <c r="D259" s="43" t="s">
        <v>3</v>
      </c>
    </row>
    <row r="260" spans="1:4" ht="27.75" hidden="1" customHeight="1" x14ac:dyDescent="0.2">
      <c r="A260" s="43" t="s">
        <v>17</v>
      </c>
      <c r="B260" s="43" t="s">
        <v>6</v>
      </c>
      <c r="C260" s="43" t="str">
        <f>VLOOKUP(A260,Master!$E$2:$F$130,2,FALSE)</f>
        <v>KONYA BŞ.BLD. ATATÜRK</v>
      </c>
      <c r="D260" s="43" t="s">
        <v>3</v>
      </c>
    </row>
    <row r="261" spans="1:4" ht="27.75" hidden="1" customHeight="1" x14ac:dyDescent="0.2">
      <c r="A261" s="43" t="s">
        <v>7</v>
      </c>
      <c r="B261" s="43" t="s">
        <v>5</v>
      </c>
      <c r="C261" s="43" t="str">
        <f>VLOOKUP(A261,Master!$E$2:$F$130,2,FALSE)</f>
        <v>OSTİM STADI</v>
      </c>
      <c r="D261" s="43" t="s">
        <v>3</v>
      </c>
    </row>
    <row r="262" spans="1:4" ht="27.75" hidden="1" customHeight="1" x14ac:dyDescent="0.2">
      <c r="A262" s="43" t="s">
        <v>18</v>
      </c>
      <c r="B262" s="43" t="s">
        <v>8</v>
      </c>
      <c r="C262" s="43" t="str">
        <f>VLOOKUP(A262,Master!$E$2:$F$130,2,FALSE)</f>
        <v>FETHİYE İLÇE STADI</v>
      </c>
      <c r="D262" s="43" t="s">
        <v>3</v>
      </c>
    </row>
    <row r="263" spans="1:4" ht="27.75" hidden="1" customHeight="1" x14ac:dyDescent="0.2">
      <c r="A263" s="43" t="s">
        <v>20</v>
      </c>
      <c r="B263" s="43" t="s">
        <v>4</v>
      </c>
      <c r="C263" s="43" t="str">
        <f>VLOOKUP(A263,Master!$E$2:$F$130,2,FALSE)</f>
        <v>BAHÇELİEVLER İL ÖZEL İDARE</v>
      </c>
      <c r="D263" s="43" t="s">
        <v>3</v>
      </c>
    </row>
    <row r="264" spans="1:4" ht="27.75" hidden="1" customHeight="1" x14ac:dyDescent="0.2">
      <c r="A264" s="43" t="s">
        <v>15</v>
      </c>
      <c r="B264" s="43" t="s">
        <v>11</v>
      </c>
      <c r="C264" s="43" t="str">
        <f>VLOOKUP(A264,Master!$E$2:$F$130,2,FALSE)</f>
        <v>BANDIRMA 17 EYLÜL STADI</v>
      </c>
      <c r="D264" s="43" t="s">
        <v>3</v>
      </c>
    </row>
    <row r="265" spans="1:4" ht="27.75" hidden="1" customHeight="1" x14ac:dyDescent="0.2">
      <c r="A265" s="43" t="s">
        <v>12</v>
      </c>
      <c r="B265" s="43" t="s">
        <v>9</v>
      </c>
      <c r="C265" s="43" t="str">
        <f>VLOOKUP(A265,Master!$E$2:$F$130,2,FALSE)</f>
        <v>ANTAKYA ATATÜRK STADI</v>
      </c>
      <c r="D265" s="43" t="s">
        <v>3</v>
      </c>
    </row>
    <row r="266" spans="1:4" ht="27.75" hidden="1" customHeight="1" x14ac:dyDescent="0.2">
      <c r="A266" s="43" t="s">
        <v>14</v>
      </c>
      <c r="B266" s="43" t="s">
        <v>2</v>
      </c>
      <c r="C266" s="43" t="str">
        <f>VLOOKUP(A266,Master!$E$2:$F$130,2,FALSE)</f>
        <v>ÜMRANİYE BELEDİYESİ İLÇE STADI</v>
      </c>
      <c r="D266" s="43" t="s">
        <v>3</v>
      </c>
    </row>
    <row r="267" spans="1:4" ht="27.75" hidden="1" customHeight="1" x14ac:dyDescent="0.2">
      <c r="A267" s="43" t="s">
        <v>13</v>
      </c>
      <c r="B267" s="43" t="s">
        <v>19</v>
      </c>
      <c r="C267" s="43" t="str">
        <f>VLOOKUP(A267,Master!$E$2:$F$130,2,FALSE)</f>
        <v>NAZİLLİ ŞEHİR STADI</v>
      </c>
      <c r="D267" s="43" t="s">
        <v>3</v>
      </c>
    </row>
    <row r="268" spans="1:4" ht="27.75" hidden="1" customHeight="1" x14ac:dyDescent="0.2">
      <c r="A268" s="48" t="s">
        <v>584</v>
      </c>
      <c r="B268" s="48"/>
      <c r="C268" s="48"/>
      <c r="D268" s="48"/>
    </row>
    <row r="269" spans="1:4" ht="27.75" hidden="1" customHeight="1" x14ac:dyDescent="0.2">
      <c r="A269" s="43" t="s">
        <v>11</v>
      </c>
      <c r="B269" s="43" t="s">
        <v>13</v>
      </c>
      <c r="C269" s="43" t="str">
        <f>VLOOKUP(A269,Master!$E$2:$F$130,2,FALSE)</f>
        <v>ANKARA 19 MAYIS STADI</v>
      </c>
      <c r="D269" s="43" t="s">
        <v>3</v>
      </c>
    </row>
    <row r="270" spans="1:4" ht="27.75" hidden="1" customHeight="1" x14ac:dyDescent="0.2">
      <c r="A270" s="43" t="s">
        <v>6</v>
      </c>
      <c r="B270" s="43" t="s">
        <v>15</v>
      </c>
      <c r="C270" s="43" t="str">
        <f>VLOOKUP(A270,Master!$E$2:$F$130,2,FALSE)</f>
        <v>12 ŞUBAT STADI</v>
      </c>
      <c r="D270" s="43" t="s">
        <v>3</v>
      </c>
    </row>
    <row r="271" spans="1:4" ht="27.75" hidden="1" customHeight="1" x14ac:dyDescent="0.2">
      <c r="A271" s="43" t="s">
        <v>4</v>
      </c>
      <c r="B271" s="43" t="s">
        <v>17</v>
      </c>
      <c r="C271" s="43" t="str">
        <f>VLOOKUP(A271,Master!$E$2:$F$130,2,FALSE)</f>
        <v xml:space="preserve">  </v>
      </c>
      <c r="D271" s="43" t="s">
        <v>3</v>
      </c>
    </row>
    <row r="272" spans="1:4" ht="27.75" hidden="1" customHeight="1" x14ac:dyDescent="0.2">
      <c r="A272" s="48" t="s">
        <v>45</v>
      </c>
      <c r="B272" s="48"/>
      <c r="C272" s="48"/>
      <c r="D272" s="48"/>
    </row>
    <row r="273" spans="1:4" ht="27.75" hidden="1" customHeight="1" x14ac:dyDescent="0.2">
      <c r="A273" s="43" t="s">
        <v>8</v>
      </c>
      <c r="B273" s="43" t="s">
        <v>20</v>
      </c>
      <c r="C273" s="43" t="str">
        <f>VLOOKUP(A273,Master!$E$2:$F$130,2,FALSE)</f>
        <v>PENDİK STADI</v>
      </c>
      <c r="D273" s="43" t="s">
        <v>3</v>
      </c>
    </row>
    <row r="274" spans="1:4" ht="27.75" hidden="1" customHeight="1" x14ac:dyDescent="0.2">
      <c r="A274" s="43" t="s">
        <v>9</v>
      </c>
      <c r="B274" s="43" t="s">
        <v>14</v>
      </c>
      <c r="C274" s="43" t="str">
        <f>VLOOKUP(A274,Master!$E$2:$F$130,2,FALSE)</f>
        <v>MENEMEN İLÇE STADI</v>
      </c>
      <c r="D274" s="43" t="s">
        <v>3</v>
      </c>
    </row>
    <row r="275" spans="1:4" ht="27.75" hidden="1" customHeight="1" x14ac:dyDescent="0.2">
      <c r="A275" s="43" t="s">
        <v>2</v>
      </c>
      <c r="B275" s="43" t="s">
        <v>16</v>
      </c>
      <c r="C275" s="43" t="str">
        <f>VLOOKUP(A275,Master!$E$2:$F$130,2,FALSE)</f>
        <v>PAZAR İLÇE STADI</v>
      </c>
      <c r="D275" s="43" t="s">
        <v>3</v>
      </c>
    </row>
    <row r="276" spans="1:4" ht="27.75" hidden="1" customHeight="1" x14ac:dyDescent="0.2">
      <c r="A276" s="43" t="s">
        <v>5</v>
      </c>
      <c r="B276" s="43" t="s">
        <v>12</v>
      </c>
      <c r="C276" s="43" t="str">
        <f>VLOOKUP(A276,Master!$E$2:$F$130,2,FALSE)</f>
        <v>SARIYER YUSUF ZİYA ÖNİŞ STADI</v>
      </c>
      <c r="D276" s="43" t="s">
        <v>3</v>
      </c>
    </row>
    <row r="277" spans="1:4" ht="27.75" hidden="1" customHeight="1" x14ac:dyDescent="0.2">
      <c r="A277" s="43" t="s">
        <v>19</v>
      </c>
      <c r="B277" s="43" t="s">
        <v>7</v>
      </c>
      <c r="C277" s="43" t="str">
        <f>VLOOKUP(A277,Master!$E$2:$F$130,2,FALSE)</f>
        <v>19 EYLÜL STADI</v>
      </c>
      <c r="D277" s="43" t="s">
        <v>3</v>
      </c>
    </row>
    <row r="278" spans="1:4" ht="27.75" hidden="1" customHeight="1" x14ac:dyDescent="0.2">
      <c r="A278" s="43" t="s">
        <v>1</v>
      </c>
      <c r="B278" s="43" t="s">
        <v>18</v>
      </c>
      <c r="C278" s="43" t="str">
        <f>VLOOKUP(A278,Master!$E$2:$F$130,2,FALSE)</f>
        <v xml:space="preserve"> </v>
      </c>
      <c r="D278" s="43" t="s">
        <v>3</v>
      </c>
    </row>
    <row r="279" spans="1:4" ht="27.75" hidden="1" customHeight="1" x14ac:dyDescent="0.2">
      <c r="A279" s="48" t="s">
        <v>46</v>
      </c>
      <c r="B279" s="48"/>
      <c r="C279" s="48"/>
      <c r="D279" s="48"/>
    </row>
    <row r="280" spans="1:4" ht="27.75" hidden="1" customHeight="1" x14ac:dyDescent="0.2">
      <c r="A280" s="43" t="s">
        <v>15</v>
      </c>
      <c r="B280" s="43" t="s">
        <v>4</v>
      </c>
      <c r="C280" s="43" t="str">
        <f>VLOOKUP(A280,Master!$E$2:$F$130,2,FALSE)</f>
        <v>BANDIRMA 17 EYLÜL STADI</v>
      </c>
      <c r="D280" s="43" t="s">
        <v>3</v>
      </c>
    </row>
    <row r="281" spans="1:4" ht="27.75" hidden="1" customHeight="1" x14ac:dyDescent="0.2">
      <c r="A281" s="43" t="s">
        <v>12</v>
      </c>
      <c r="B281" s="43" t="s">
        <v>7</v>
      </c>
      <c r="C281" s="43" t="str">
        <f>VLOOKUP(A281,Master!$E$2:$F$130,2,FALSE)</f>
        <v>ANTAKYA ATATÜRK STADI</v>
      </c>
      <c r="D281" s="43" t="s">
        <v>3</v>
      </c>
    </row>
    <row r="282" spans="1:4" ht="27.75" hidden="1" customHeight="1" x14ac:dyDescent="0.2">
      <c r="A282" s="43" t="s">
        <v>18</v>
      </c>
      <c r="B282" s="43" t="s">
        <v>2</v>
      </c>
      <c r="C282" s="43" t="str">
        <f>VLOOKUP(A282,Master!$E$2:$F$130,2,FALSE)</f>
        <v>FETHİYE İLÇE STADI</v>
      </c>
      <c r="D282" s="43" t="s">
        <v>3</v>
      </c>
    </row>
    <row r="283" spans="1:4" ht="27.75" hidden="1" customHeight="1" x14ac:dyDescent="0.2">
      <c r="A283" s="43" t="s">
        <v>20</v>
      </c>
      <c r="B283" s="43" t="s">
        <v>1</v>
      </c>
      <c r="C283" s="43" t="str">
        <f>VLOOKUP(A283,Master!$E$2:$F$130,2,FALSE)</f>
        <v>BAHÇELİEVLER İL ÖZEL İDARE</v>
      </c>
      <c r="D283" s="43" t="s">
        <v>3</v>
      </c>
    </row>
    <row r="284" spans="1:4" ht="27.75" hidden="1" customHeight="1" x14ac:dyDescent="0.2">
      <c r="A284" s="43" t="s">
        <v>17</v>
      </c>
      <c r="B284" s="43" t="s">
        <v>8</v>
      </c>
      <c r="C284" s="43" t="str">
        <f>VLOOKUP(A284,Master!$E$2:$F$130,2,FALSE)</f>
        <v>KONYA BŞ.BLD. ATATÜRK</v>
      </c>
      <c r="D284" s="43" t="s">
        <v>3</v>
      </c>
    </row>
    <row r="285" spans="1:4" ht="27.75" hidden="1" customHeight="1" x14ac:dyDescent="0.2">
      <c r="A285" s="43" t="s">
        <v>13</v>
      </c>
      <c r="B285" s="43" t="s">
        <v>6</v>
      </c>
      <c r="C285" s="43" t="str">
        <f>VLOOKUP(A285,Master!$E$2:$F$130,2,FALSE)</f>
        <v>NAZİLLİ ŞEHİR STADI</v>
      </c>
      <c r="D285" s="43" t="s">
        <v>3</v>
      </c>
    </row>
    <row r="286" spans="1:4" ht="27.75" hidden="1" customHeight="1" x14ac:dyDescent="0.2">
      <c r="A286" s="43" t="s">
        <v>14</v>
      </c>
      <c r="B286" s="43" t="s">
        <v>5</v>
      </c>
      <c r="C286" s="43" t="str">
        <f>VLOOKUP(A286,Master!$E$2:$F$130,2,FALSE)</f>
        <v>ÜMRANİYE BELEDİYESİ İLÇE STADI</v>
      </c>
      <c r="D286" s="43" t="s">
        <v>3</v>
      </c>
    </row>
    <row r="287" spans="1:4" ht="27.75" hidden="1" customHeight="1" x14ac:dyDescent="0.2">
      <c r="A287" s="43" t="s">
        <v>16</v>
      </c>
      <c r="B287" s="43" t="s">
        <v>9</v>
      </c>
      <c r="C287" s="43" t="str">
        <f>VLOOKUP(A287,Master!$E$2:$F$130,2,FALSE)</f>
        <v>LÜLEBURGAZ 8 KASIM</v>
      </c>
      <c r="D287" s="43" t="s">
        <v>3</v>
      </c>
    </row>
    <row r="288" spans="1:4" ht="27.75" hidden="1" customHeight="1" x14ac:dyDescent="0.2">
      <c r="A288" s="43" t="s">
        <v>11</v>
      </c>
      <c r="B288" s="43" t="s">
        <v>19</v>
      </c>
      <c r="C288" s="43" t="str">
        <f>VLOOKUP(A288,Master!$E$2:$F$130,2,FALSE)</f>
        <v>ANKARA 19 MAYIS STADI</v>
      </c>
      <c r="D288" s="43" t="s">
        <v>3</v>
      </c>
    </row>
    <row r="289" spans="1:4" ht="27.75" hidden="1" customHeight="1" x14ac:dyDescent="0.2">
      <c r="A289" s="48" t="s">
        <v>47</v>
      </c>
      <c r="B289" s="48"/>
      <c r="C289" s="48"/>
      <c r="D289" s="48"/>
    </row>
    <row r="290" spans="1:4" ht="27.75" hidden="1" customHeight="1" x14ac:dyDescent="0.2">
      <c r="A290" s="43" t="s">
        <v>8</v>
      </c>
      <c r="B290" s="43" t="s">
        <v>15</v>
      </c>
      <c r="C290" s="43" t="str">
        <f>VLOOKUP(A290,Master!$E$2:$F$130,2,FALSE)</f>
        <v>PENDİK STADI</v>
      </c>
      <c r="D290" s="43" t="s">
        <v>3</v>
      </c>
    </row>
    <row r="291" spans="1:4" ht="27.75" hidden="1" customHeight="1" x14ac:dyDescent="0.2">
      <c r="A291" s="43" t="s">
        <v>9</v>
      </c>
      <c r="B291" s="43" t="s">
        <v>18</v>
      </c>
      <c r="C291" s="43" t="str">
        <f>VLOOKUP(A291,Master!$E$2:$F$130,2,FALSE)</f>
        <v>MENEMEN İLÇE STADI</v>
      </c>
      <c r="D291" s="43" t="s">
        <v>3</v>
      </c>
    </row>
    <row r="292" spans="1:4" ht="27.75" hidden="1" customHeight="1" x14ac:dyDescent="0.2">
      <c r="A292" s="43" t="s">
        <v>2</v>
      </c>
      <c r="B292" s="43" t="s">
        <v>20</v>
      </c>
      <c r="C292" s="43" t="str">
        <f>VLOOKUP(A292,Master!$E$2:$F$130,2,FALSE)</f>
        <v>PAZAR İLÇE STADI</v>
      </c>
      <c r="D292" s="43" t="s">
        <v>3</v>
      </c>
    </row>
    <row r="293" spans="1:4" ht="27.75" hidden="1" customHeight="1" x14ac:dyDescent="0.2">
      <c r="A293" s="43" t="s">
        <v>5</v>
      </c>
      <c r="B293" s="43" t="s">
        <v>16</v>
      </c>
      <c r="C293" s="43" t="str">
        <f>VLOOKUP(A293,Master!$E$2:$F$130,2,FALSE)</f>
        <v>SARIYER YUSUF ZİYA ÖNİŞ STADI</v>
      </c>
      <c r="D293" s="43" t="s">
        <v>3</v>
      </c>
    </row>
    <row r="294" spans="1:4" ht="27.75" hidden="1" customHeight="1" x14ac:dyDescent="0.2">
      <c r="A294" s="43" t="s">
        <v>7</v>
      </c>
      <c r="B294" s="43" t="s">
        <v>14</v>
      </c>
      <c r="C294" s="43" t="str">
        <f>VLOOKUP(A294,Master!$E$2:$F$130,2,FALSE)</f>
        <v>OSTİM STADI</v>
      </c>
      <c r="D294" s="43" t="s">
        <v>3</v>
      </c>
    </row>
    <row r="295" spans="1:4" ht="27.75" hidden="1" customHeight="1" x14ac:dyDescent="0.2">
      <c r="A295" s="43" t="s">
        <v>19</v>
      </c>
      <c r="B295" s="43" t="s">
        <v>12</v>
      </c>
      <c r="C295" s="43" t="str">
        <f>VLOOKUP(A295,Master!$E$2:$F$130,2,FALSE)</f>
        <v>19 EYLÜL STADI</v>
      </c>
      <c r="D295" s="43" t="s">
        <v>3</v>
      </c>
    </row>
    <row r="296" spans="1:4" ht="27.75" hidden="1" customHeight="1" x14ac:dyDescent="0.2">
      <c r="A296" s="43" t="s">
        <v>6</v>
      </c>
      <c r="B296" s="43" t="s">
        <v>11</v>
      </c>
      <c r="C296" s="43" t="str">
        <f>VLOOKUP(A296,Master!$E$2:$F$130,2,FALSE)</f>
        <v>12 ŞUBAT STADI</v>
      </c>
      <c r="D296" s="43" t="s">
        <v>3</v>
      </c>
    </row>
    <row r="297" spans="1:4" ht="27.75" hidden="1" customHeight="1" x14ac:dyDescent="0.2">
      <c r="A297" s="43" t="s">
        <v>4</v>
      </c>
      <c r="B297" s="43" t="s">
        <v>13</v>
      </c>
      <c r="C297" s="43" t="str">
        <f>VLOOKUP(A297,Master!$E$2:$F$130,2,FALSE)</f>
        <v xml:space="preserve">  </v>
      </c>
      <c r="D297" s="43" t="s">
        <v>3</v>
      </c>
    </row>
    <row r="298" spans="1:4" ht="27.75" hidden="1" customHeight="1" x14ac:dyDescent="0.2">
      <c r="A298" s="43" t="s">
        <v>1</v>
      </c>
      <c r="B298" s="43" t="s">
        <v>17</v>
      </c>
      <c r="C298" s="43" t="str">
        <f>VLOOKUP(A298,Master!$E$2:$F$130,2,FALSE)</f>
        <v xml:space="preserve"> </v>
      </c>
      <c r="D298" s="43" t="s">
        <v>3</v>
      </c>
    </row>
    <row r="299" spans="1:4" ht="27.75" hidden="1" customHeight="1" x14ac:dyDescent="0.2">
      <c r="A299" s="48" t="s">
        <v>48</v>
      </c>
      <c r="B299" s="48"/>
      <c r="C299" s="48"/>
      <c r="D299" s="48"/>
    </row>
    <row r="300" spans="1:4" ht="27.75" hidden="1" customHeight="1" x14ac:dyDescent="0.2">
      <c r="A300" s="43" t="s">
        <v>16</v>
      </c>
      <c r="B300" s="43" t="s">
        <v>7</v>
      </c>
      <c r="C300" s="43" t="str">
        <f>VLOOKUP(A300,Master!$E$2:$F$130,2,FALSE)</f>
        <v>LÜLEBURGAZ 8 KASIM</v>
      </c>
      <c r="D300" s="43" t="s">
        <v>3</v>
      </c>
    </row>
    <row r="301" spans="1:4" ht="27.75" hidden="1" customHeight="1" x14ac:dyDescent="0.2">
      <c r="A301" s="43" t="s">
        <v>18</v>
      </c>
      <c r="B301" s="43" t="s">
        <v>5</v>
      </c>
      <c r="C301" s="43" t="str">
        <f>VLOOKUP(A301,Master!$E$2:$F$130,2,FALSE)</f>
        <v>FETHİYE İLÇE STADI</v>
      </c>
      <c r="D301" s="43" t="s">
        <v>3</v>
      </c>
    </row>
    <row r="302" spans="1:4" ht="27.75" hidden="1" customHeight="1" x14ac:dyDescent="0.2">
      <c r="A302" s="43" t="s">
        <v>6</v>
      </c>
      <c r="B302" s="43" t="s">
        <v>19</v>
      </c>
      <c r="C302" s="43" t="str">
        <f>VLOOKUP(A302,Master!$E$2:$F$130,2,FALSE)</f>
        <v>12 ŞUBAT STADI</v>
      </c>
      <c r="D302" s="43" t="s">
        <v>3</v>
      </c>
    </row>
    <row r="303" spans="1:4" ht="27.75" hidden="1" customHeight="1" x14ac:dyDescent="0.2">
      <c r="A303" s="43" t="s">
        <v>15</v>
      </c>
      <c r="B303" s="43" t="s">
        <v>1</v>
      </c>
      <c r="C303" s="43" t="str">
        <f>VLOOKUP(A303,Master!$E$2:$F$130,2,FALSE)</f>
        <v>BANDIRMA 17 EYLÜL STADI</v>
      </c>
      <c r="D303" s="43" t="s">
        <v>3</v>
      </c>
    </row>
    <row r="304" spans="1:4" ht="27.75" hidden="1" customHeight="1" x14ac:dyDescent="0.2">
      <c r="A304" s="43" t="s">
        <v>13</v>
      </c>
      <c r="B304" s="43" t="s">
        <v>8</v>
      </c>
      <c r="C304" s="43" t="str">
        <f>VLOOKUP(A304,Master!$E$2:$F$130,2,FALSE)</f>
        <v>NAZİLLİ ŞEHİR STADI</v>
      </c>
      <c r="D304" s="43" t="s">
        <v>3</v>
      </c>
    </row>
    <row r="305" spans="1:4" ht="27.75" hidden="1" customHeight="1" x14ac:dyDescent="0.2">
      <c r="A305" s="43" t="s">
        <v>11</v>
      </c>
      <c r="B305" s="43" t="s">
        <v>4</v>
      </c>
      <c r="C305" s="43" t="str">
        <f>VLOOKUP(A305,Master!$E$2:$F$130,2,FALSE)</f>
        <v>ANKARA 19 MAYIS STADI</v>
      </c>
      <c r="D305" s="43" t="s">
        <v>3</v>
      </c>
    </row>
    <row r="306" spans="1:4" ht="27.75" hidden="1" customHeight="1" x14ac:dyDescent="0.2">
      <c r="A306" s="43" t="s">
        <v>14</v>
      </c>
      <c r="B306" s="43" t="s">
        <v>12</v>
      </c>
      <c r="C306" s="43" t="str">
        <f>VLOOKUP(A306,Master!$E$2:$F$130,2,FALSE)</f>
        <v>ÜMRANİYE BELEDİYESİ İLÇE STADI</v>
      </c>
      <c r="D306" s="43" t="s">
        <v>3</v>
      </c>
    </row>
    <row r="307" spans="1:4" ht="27.75" hidden="1" customHeight="1" x14ac:dyDescent="0.2">
      <c r="A307" s="43" t="s">
        <v>20</v>
      </c>
      <c r="B307" s="43" t="s">
        <v>9</v>
      </c>
      <c r="C307" s="43" t="str">
        <f>VLOOKUP(A307,Master!$E$2:$F$130,2,FALSE)</f>
        <v>BAHÇELİEVLER İL ÖZEL İDARE</v>
      </c>
      <c r="D307" s="43" t="s">
        <v>3</v>
      </c>
    </row>
    <row r="308" spans="1:4" ht="27.75" hidden="1" customHeight="1" x14ac:dyDescent="0.2">
      <c r="A308" s="43" t="s">
        <v>17</v>
      </c>
      <c r="B308" s="43" t="s">
        <v>2</v>
      </c>
      <c r="C308" s="43" t="str">
        <f>VLOOKUP(A308,Master!$E$2:$F$130,2,FALSE)</f>
        <v>KONYA BŞ.BLD. ATATÜRK</v>
      </c>
      <c r="D308" s="43" t="s">
        <v>3</v>
      </c>
    </row>
    <row r="309" spans="1:4" ht="27.75" hidden="1" customHeight="1" x14ac:dyDescent="0.2">
      <c r="A309" s="48" t="s">
        <v>49</v>
      </c>
      <c r="B309" s="48"/>
      <c r="C309" s="48"/>
      <c r="D309" s="48"/>
    </row>
    <row r="310" spans="1:4" ht="27.75" hidden="1" customHeight="1" x14ac:dyDescent="0.2">
      <c r="A310" s="43" t="s">
        <v>8</v>
      </c>
      <c r="B310" s="43" t="s">
        <v>11</v>
      </c>
      <c r="C310" s="43" t="str">
        <f>VLOOKUP(A310,Master!$E$2:$F$130,2,FALSE)</f>
        <v>PENDİK STADI</v>
      </c>
      <c r="D310" s="43" t="s">
        <v>3</v>
      </c>
    </row>
    <row r="311" spans="1:4" ht="27.75" hidden="1" customHeight="1" x14ac:dyDescent="0.2">
      <c r="A311" s="43" t="s">
        <v>2</v>
      </c>
      <c r="B311" s="43" t="s">
        <v>15</v>
      </c>
      <c r="C311" s="43" t="str">
        <f>VLOOKUP(A311,Master!$E$2:$F$130,2,FALSE)</f>
        <v>PAZAR İLÇE STADI</v>
      </c>
      <c r="D311" s="43" t="s">
        <v>3</v>
      </c>
    </row>
    <row r="312" spans="1:4" ht="27.75" hidden="1" customHeight="1" x14ac:dyDescent="0.2">
      <c r="A312" s="43" t="s">
        <v>7</v>
      </c>
      <c r="B312" s="43" t="s">
        <v>18</v>
      </c>
      <c r="C312" s="43" t="str">
        <f>VLOOKUP(A312,Master!$E$2:$F$130,2,FALSE)</f>
        <v>OSTİM STADI</v>
      </c>
      <c r="D312" s="43" t="s">
        <v>3</v>
      </c>
    </row>
    <row r="313" spans="1:4" ht="27.75" hidden="1" customHeight="1" x14ac:dyDescent="0.2">
      <c r="A313" s="43" t="s">
        <v>5</v>
      </c>
      <c r="B313" s="43" t="s">
        <v>20</v>
      </c>
      <c r="C313" s="43" t="str">
        <f>VLOOKUP(A313,Master!$E$2:$F$130,2,FALSE)</f>
        <v>SARIYER YUSUF ZİYA ÖNİŞ STADI</v>
      </c>
      <c r="D313" s="43" t="s">
        <v>3</v>
      </c>
    </row>
    <row r="314" spans="1:4" ht="27.75" hidden="1" customHeight="1" x14ac:dyDescent="0.2">
      <c r="A314" s="43" t="s">
        <v>12</v>
      </c>
      <c r="B314" s="43" t="s">
        <v>16</v>
      </c>
      <c r="C314" s="43" t="str">
        <f>VLOOKUP(A314,Master!$E$2:$F$130,2,FALSE)</f>
        <v>ANTAKYA ATATÜRK STADI</v>
      </c>
      <c r="D314" s="43" t="s">
        <v>3</v>
      </c>
    </row>
    <row r="315" spans="1:4" ht="27.75" hidden="1" customHeight="1" x14ac:dyDescent="0.2">
      <c r="A315" s="43" t="s">
        <v>19</v>
      </c>
      <c r="B315" s="43" t="s">
        <v>14</v>
      </c>
      <c r="C315" s="43" t="str">
        <f>VLOOKUP(A315,Master!$E$2:$F$130,2,FALSE)</f>
        <v>19 EYLÜL STADI</v>
      </c>
      <c r="D315" s="43" t="s">
        <v>3</v>
      </c>
    </row>
    <row r="316" spans="1:4" ht="27.75" hidden="1" customHeight="1" x14ac:dyDescent="0.2">
      <c r="A316" s="43" t="s">
        <v>4</v>
      </c>
      <c r="B316" s="43" t="s">
        <v>6</v>
      </c>
      <c r="C316" s="43" t="str">
        <f>VLOOKUP(A316,Master!$E$2:$F$130,2,FALSE)</f>
        <v xml:space="preserve">  </v>
      </c>
      <c r="D316" s="43" t="s">
        <v>3</v>
      </c>
    </row>
    <row r="317" spans="1:4" ht="27.75" hidden="1" customHeight="1" x14ac:dyDescent="0.2">
      <c r="A317" s="43" t="s">
        <v>1</v>
      </c>
      <c r="B317" s="43" t="s">
        <v>13</v>
      </c>
      <c r="C317" s="43" t="str">
        <f>VLOOKUP(A317,Master!$E$2:$F$130,2,FALSE)</f>
        <v xml:space="preserve"> </v>
      </c>
      <c r="D317" s="43" t="s">
        <v>3</v>
      </c>
    </row>
    <row r="318" spans="1:4" ht="27.75" hidden="1" customHeight="1" x14ac:dyDescent="0.2">
      <c r="A318" s="43" t="s">
        <v>9</v>
      </c>
      <c r="B318" s="43" t="s">
        <v>17</v>
      </c>
      <c r="C318" s="43" t="str">
        <f>VLOOKUP(A318,Master!$E$2:$F$130,2,FALSE)</f>
        <v>MENEMEN İLÇE STADI</v>
      </c>
      <c r="D318" s="43" t="s">
        <v>3</v>
      </c>
    </row>
    <row r="319" spans="1:4" ht="27.75" hidden="1" customHeight="1" x14ac:dyDescent="0.2">
      <c r="A319" s="48" t="s">
        <v>50</v>
      </c>
      <c r="B319" s="48"/>
      <c r="C319" s="48"/>
      <c r="D319" s="48"/>
    </row>
    <row r="320" spans="1:4" ht="27.75" hidden="1" customHeight="1" x14ac:dyDescent="0.2">
      <c r="A320" s="43" t="s">
        <v>11</v>
      </c>
      <c r="B320" s="43" t="s">
        <v>1</v>
      </c>
      <c r="C320" s="43" t="str">
        <f>VLOOKUP(A320,Master!$E$2:$F$130,2,FALSE)</f>
        <v>ANKARA 19 MAYIS STADI</v>
      </c>
      <c r="D320" s="43" t="s">
        <v>3</v>
      </c>
    </row>
    <row r="321" spans="1:4" ht="27.75" hidden="1" customHeight="1" x14ac:dyDescent="0.2">
      <c r="A321" s="43" t="s">
        <v>17</v>
      </c>
      <c r="B321" s="43" t="s">
        <v>5</v>
      </c>
      <c r="C321" s="43" t="str">
        <f>VLOOKUP(A321,Master!$E$2:$F$130,2,FALSE)</f>
        <v>KONYA BŞ.BLD. ATATÜRK</v>
      </c>
      <c r="D321" s="43" t="s">
        <v>3</v>
      </c>
    </row>
    <row r="322" spans="1:4" ht="27.75" hidden="1" customHeight="1" x14ac:dyDescent="0.2">
      <c r="A322" s="43" t="s">
        <v>15</v>
      </c>
      <c r="B322" s="43" t="s">
        <v>9</v>
      </c>
      <c r="C322" s="43" t="str">
        <f>VLOOKUP(A322,Master!$E$2:$F$130,2,FALSE)</f>
        <v>BANDIRMA 17 EYLÜL STADI</v>
      </c>
      <c r="D322" s="43" t="s">
        <v>3</v>
      </c>
    </row>
    <row r="323" spans="1:4" ht="27.75" hidden="1" customHeight="1" x14ac:dyDescent="0.2">
      <c r="A323" s="43" t="s">
        <v>6</v>
      </c>
      <c r="B323" s="43" t="s">
        <v>8</v>
      </c>
      <c r="C323" s="43" t="str">
        <f>VLOOKUP(A323,Master!$E$2:$F$130,2,FALSE)</f>
        <v>12 ŞUBAT STADI</v>
      </c>
      <c r="D323" s="43" t="s">
        <v>3</v>
      </c>
    </row>
    <row r="324" spans="1:4" ht="27.75" hidden="1" customHeight="1" x14ac:dyDescent="0.2">
      <c r="A324" s="43" t="s">
        <v>16</v>
      </c>
      <c r="B324" s="43" t="s">
        <v>14</v>
      </c>
      <c r="C324" s="43" t="str">
        <f>VLOOKUP(A324,Master!$E$2:$F$130,2,FALSE)</f>
        <v>LÜLEBURGAZ 8 KASIM</v>
      </c>
      <c r="D324" s="43" t="s">
        <v>3</v>
      </c>
    </row>
    <row r="325" spans="1:4" ht="27.75" hidden="1" customHeight="1" x14ac:dyDescent="0.2">
      <c r="A325" s="43" t="s">
        <v>18</v>
      </c>
      <c r="B325" s="43" t="s">
        <v>12</v>
      </c>
      <c r="C325" s="43" t="str">
        <f>VLOOKUP(A325,Master!$E$2:$F$130,2,FALSE)</f>
        <v>FETHİYE İLÇE STADI</v>
      </c>
      <c r="D325" s="43" t="s">
        <v>3</v>
      </c>
    </row>
    <row r="326" spans="1:4" ht="27.75" hidden="1" customHeight="1" x14ac:dyDescent="0.2">
      <c r="A326" s="43" t="s">
        <v>20</v>
      </c>
      <c r="B326" s="43" t="s">
        <v>7</v>
      </c>
      <c r="C326" s="43" t="str">
        <f>VLOOKUP(A326,Master!$E$2:$F$130,2,FALSE)</f>
        <v>BAHÇELİEVLER İL ÖZEL İDARE</v>
      </c>
      <c r="D326" s="43" t="s">
        <v>3</v>
      </c>
    </row>
    <row r="327" spans="1:4" ht="27.75" hidden="1" customHeight="1" x14ac:dyDescent="0.2">
      <c r="A327" s="43" t="s">
        <v>13</v>
      </c>
      <c r="B327" s="43" t="s">
        <v>2</v>
      </c>
      <c r="C327" s="43" t="str">
        <f>VLOOKUP(A327,Master!$E$2:$F$130,2,FALSE)</f>
        <v>NAZİLLİ ŞEHİR STADI</v>
      </c>
      <c r="D327" s="43" t="s">
        <v>3</v>
      </c>
    </row>
    <row r="328" spans="1:4" ht="27.75" hidden="1" customHeight="1" x14ac:dyDescent="0.2">
      <c r="A328" s="43" t="s">
        <v>4</v>
      </c>
      <c r="B328" s="43" t="s">
        <v>19</v>
      </c>
      <c r="C328" s="43" t="str">
        <f>VLOOKUP(A328,Master!$E$2:$F$130,2,FALSE)</f>
        <v xml:space="preserve">  </v>
      </c>
      <c r="D328" s="43" t="s">
        <v>3</v>
      </c>
    </row>
    <row r="329" spans="1:4" ht="27.75" hidden="1" customHeight="1" x14ac:dyDescent="0.2">
      <c r="A329" s="48" t="s">
        <v>51</v>
      </c>
      <c r="B329" s="48"/>
      <c r="C329" s="48"/>
      <c r="D329" s="48"/>
    </row>
    <row r="330" spans="1:4" ht="27.75" hidden="1" customHeight="1" x14ac:dyDescent="0.2">
      <c r="A330" s="43" t="s">
        <v>8</v>
      </c>
      <c r="B330" s="43" t="s">
        <v>4</v>
      </c>
      <c r="C330" s="43" t="str">
        <f>VLOOKUP(A330,Master!$E$2:$F$130,2,FALSE)</f>
        <v>PENDİK STADI</v>
      </c>
      <c r="D330" s="43" t="s">
        <v>3</v>
      </c>
    </row>
    <row r="331" spans="1:4" ht="27.75" hidden="1" customHeight="1" x14ac:dyDescent="0.2">
      <c r="A331" s="43" t="s">
        <v>1</v>
      </c>
      <c r="B331" s="43" t="s">
        <v>6</v>
      </c>
      <c r="C331" s="43" t="str">
        <f>VLOOKUP(A331,Master!$E$2:$F$130,2,FALSE)</f>
        <v xml:space="preserve"> </v>
      </c>
      <c r="D331" s="43" t="s">
        <v>3</v>
      </c>
    </row>
    <row r="332" spans="1:4" ht="27.75" hidden="1" customHeight="1" x14ac:dyDescent="0.2">
      <c r="A332" s="43" t="s">
        <v>14</v>
      </c>
      <c r="B332" s="43" t="s">
        <v>18</v>
      </c>
      <c r="C332" s="43" t="str">
        <f>VLOOKUP(A332,Master!$E$2:$F$130,2,FALSE)</f>
        <v>ÜMRANİYE BELEDİYESİ İLÇE STADI</v>
      </c>
      <c r="D332" s="43" t="s">
        <v>3</v>
      </c>
    </row>
    <row r="333" spans="1:4" ht="27.75" hidden="1" customHeight="1" x14ac:dyDescent="0.2">
      <c r="A333" s="43" t="s">
        <v>12</v>
      </c>
      <c r="B333" s="43" t="s">
        <v>20</v>
      </c>
      <c r="C333" s="43" t="str">
        <f>VLOOKUP(A333,Master!$E$2:$F$130,2,FALSE)</f>
        <v>ANTAKYA ATATÜRK STADI</v>
      </c>
      <c r="D333" s="43" t="s">
        <v>3</v>
      </c>
    </row>
    <row r="334" spans="1:4" ht="27.75" hidden="1" customHeight="1" x14ac:dyDescent="0.2">
      <c r="A334" s="43" t="s">
        <v>19</v>
      </c>
      <c r="B334" s="43" t="s">
        <v>16</v>
      </c>
      <c r="C334" s="43" t="str">
        <f>VLOOKUP(A334,Master!$E$2:$F$130,2,FALSE)</f>
        <v>19 EYLÜL STADI</v>
      </c>
      <c r="D334" s="43" t="s">
        <v>3</v>
      </c>
    </row>
    <row r="335" spans="1:4" ht="27.75" hidden="1" customHeight="1" x14ac:dyDescent="0.2">
      <c r="A335" s="43" t="s">
        <v>2</v>
      </c>
      <c r="B335" s="43" t="s">
        <v>11</v>
      </c>
      <c r="C335" s="43" t="str">
        <f>VLOOKUP(A335,Master!$E$2:$F$130,2,FALSE)</f>
        <v>PAZAR İLÇE STADI</v>
      </c>
      <c r="D335" s="43" t="s">
        <v>3</v>
      </c>
    </row>
    <row r="336" spans="1:4" ht="27.75" hidden="1" customHeight="1" x14ac:dyDescent="0.2">
      <c r="A336" s="43" t="s">
        <v>9</v>
      </c>
      <c r="B336" s="43" t="s">
        <v>13</v>
      </c>
      <c r="C336" s="43" t="str">
        <f>VLOOKUP(A336,Master!$E$2:$F$130,2,FALSE)</f>
        <v>MENEMEN İLÇE STADI</v>
      </c>
      <c r="D336" s="43" t="s">
        <v>3</v>
      </c>
    </row>
    <row r="337" spans="1:4" ht="27.75" hidden="1" customHeight="1" x14ac:dyDescent="0.2">
      <c r="A337" s="43" t="s">
        <v>5</v>
      </c>
      <c r="B337" s="43" t="s">
        <v>15</v>
      </c>
      <c r="C337" s="43" t="str">
        <f>VLOOKUP(A337,Master!$E$2:$F$130,2,FALSE)</f>
        <v>SARIYER YUSUF ZİYA ÖNİŞ STADI</v>
      </c>
      <c r="D337" s="43" t="s">
        <v>3</v>
      </c>
    </row>
    <row r="338" spans="1:4" ht="27.75" hidden="1" customHeight="1" x14ac:dyDescent="0.2">
      <c r="A338" s="43" t="s">
        <v>7</v>
      </c>
      <c r="B338" s="43" t="s">
        <v>17</v>
      </c>
      <c r="C338" s="43" t="str">
        <f>VLOOKUP(A338,Master!$E$2:$F$130,2,FALSE)</f>
        <v>OSTİM STADI</v>
      </c>
      <c r="D338" s="43" t="s">
        <v>3</v>
      </c>
    </row>
    <row r="339" spans="1:4" ht="27.75" hidden="1" customHeight="1" x14ac:dyDescent="0.2">
      <c r="A339" s="48" t="s">
        <v>52</v>
      </c>
      <c r="B339" s="48"/>
      <c r="C339" s="48"/>
      <c r="D339" s="48"/>
    </row>
    <row r="340" spans="1:4" ht="27.75" hidden="1" customHeight="1" x14ac:dyDescent="0.2">
      <c r="A340" s="43" t="s">
        <v>4</v>
      </c>
      <c r="B340" s="43" t="s">
        <v>1</v>
      </c>
      <c r="C340" s="43" t="str">
        <f>VLOOKUP(A340,Master!$E$2:$F$130,2,FALSE)</f>
        <v xml:space="preserve">  </v>
      </c>
      <c r="D340" s="43" t="s">
        <v>3</v>
      </c>
    </row>
    <row r="341" spans="1:4" ht="27.75" hidden="1" customHeight="1" x14ac:dyDescent="0.2">
      <c r="A341" s="43" t="s">
        <v>17</v>
      </c>
      <c r="B341" s="43" t="s">
        <v>12</v>
      </c>
      <c r="C341" s="43" t="str">
        <f>VLOOKUP(A341,Master!$E$2:$F$130,2,FALSE)</f>
        <v>KONYA BŞ.BLD. ATATÜRK</v>
      </c>
      <c r="D341" s="43" t="s">
        <v>3</v>
      </c>
    </row>
    <row r="342" spans="1:4" ht="27.75" hidden="1" customHeight="1" x14ac:dyDescent="0.2">
      <c r="A342" s="43" t="s">
        <v>11</v>
      </c>
      <c r="B342" s="43" t="s">
        <v>9</v>
      </c>
      <c r="C342" s="43" t="str">
        <f>VLOOKUP(A342,Master!$E$2:$F$130,2,FALSE)</f>
        <v>ANKARA 19 MAYIS STADI</v>
      </c>
      <c r="D342" s="43" t="s">
        <v>3</v>
      </c>
    </row>
    <row r="343" spans="1:4" ht="27.75" hidden="1" customHeight="1" x14ac:dyDescent="0.2">
      <c r="A343" s="43" t="s">
        <v>19</v>
      </c>
      <c r="B343" s="43" t="s">
        <v>8</v>
      </c>
      <c r="C343" s="43" t="str">
        <f>VLOOKUP(A343,Master!$E$2:$F$130,2,FALSE)</f>
        <v>19 EYLÜL STADI</v>
      </c>
      <c r="D343" s="43" t="s">
        <v>3</v>
      </c>
    </row>
    <row r="344" spans="1:4" ht="27.75" hidden="1" customHeight="1" x14ac:dyDescent="0.2">
      <c r="A344" s="43" t="s">
        <v>20</v>
      </c>
      <c r="B344" s="43" t="s">
        <v>14</v>
      </c>
      <c r="C344" s="43" t="str">
        <f>VLOOKUP(A344,Master!$E$2:$F$130,2,FALSE)</f>
        <v>BAHÇELİEVLER İL ÖZEL İDARE</v>
      </c>
      <c r="D344" s="43" t="s">
        <v>3</v>
      </c>
    </row>
    <row r="345" spans="1:4" ht="27.75" hidden="1" customHeight="1" x14ac:dyDescent="0.2">
      <c r="A345" s="43" t="s">
        <v>15</v>
      </c>
      <c r="B345" s="43" t="s">
        <v>7</v>
      </c>
      <c r="C345" s="43" t="str">
        <f>VLOOKUP(A345,Master!$E$2:$F$130,2,FALSE)</f>
        <v>BANDIRMA 17 EYLÜL STADI</v>
      </c>
      <c r="D345" s="43" t="s">
        <v>3</v>
      </c>
    </row>
    <row r="346" spans="1:4" ht="27.75" hidden="1" customHeight="1" x14ac:dyDescent="0.2">
      <c r="A346" s="43" t="s">
        <v>13</v>
      </c>
      <c r="B346" s="43" t="s">
        <v>5</v>
      </c>
      <c r="C346" s="43" t="str">
        <f>VLOOKUP(A346,Master!$E$2:$F$130,2,FALSE)</f>
        <v>NAZİLLİ ŞEHİR STADI</v>
      </c>
      <c r="D346" s="43" t="s">
        <v>3</v>
      </c>
    </row>
    <row r="347" spans="1:4" ht="27.75" hidden="1" customHeight="1" x14ac:dyDescent="0.2">
      <c r="A347" s="43" t="s">
        <v>6</v>
      </c>
      <c r="B347" s="43" t="s">
        <v>2</v>
      </c>
      <c r="C347" s="43" t="str">
        <f>VLOOKUP(A347,Master!$E$2:$F$130,2,FALSE)</f>
        <v>12 ŞUBAT STADI</v>
      </c>
      <c r="D347" s="43" t="s">
        <v>3</v>
      </c>
    </row>
    <row r="348" spans="1:4" ht="27.75" hidden="1" customHeight="1" x14ac:dyDescent="0.2">
      <c r="A348" s="43" t="s">
        <v>16</v>
      </c>
      <c r="B348" s="43" t="s">
        <v>18</v>
      </c>
      <c r="C348" s="43" t="str">
        <f>VLOOKUP(A348,Master!$E$2:$F$130,2,FALSE)</f>
        <v>LÜLEBURGAZ 8 KASIM</v>
      </c>
      <c r="D348" s="43" t="s">
        <v>3</v>
      </c>
    </row>
    <row r="349" spans="1:4" ht="27.75" hidden="1" customHeight="1" x14ac:dyDescent="0.2">
      <c r="A349" s="48" t="s">
        <v>53</v>
      </c>
      <c r="B349" s="48"/>
      <c r="C349" s="48"/>
      <c r="D349" s="48"/>
    </row>
    <row r="350" spans="1:4" ht="27.75" hidden="1" customHeight="1" x14ac:dyDescent="0.2">
      <c r="A350" s="43" t="s">
        <v>9</v>
      </c>
      <c r="B350" s="43" t="s">
        <v>6</v>
      </c>
      <c r="C350" s="43" t="str">
        <f>VLOOKUP(A350,Master!$E$2:$F$130,2,FALSE)</f>
        <v>MENEMEN İLÇE STADI</v>
      </c>
      <c r="D350" s="43" t="s">
        <v>3</v>
      </c>
    </row>
    <row r="351" spans="1:4" ht="27.75" hidden="1" customHeight="1" x14ac:dyDescent="0.2">
      <c r="A351" s="43" t="s">
        <v>12</v>
      </c>
      <c r="B351" s="43" t="s">
        <v>15</v>
      </c>
      <c r="C351" s="43" t="str">
        <f>VLOOKUP(A351,Master!$E$2:$F$130,2,FALSE)</f>
        <v>ANTAKYA ATATÜRK STADI</v>
      </c>
      <c r="D351" s="43" t="s">
        <v>3</v>
      </c>
    </row>
    <row r="352" spans="1:4" ht="27.75" hidden="1" customHeight="1" x14ac:dyDescent="0.2">
      <c r="A352" s="43" t="s">
        <v>18</v>
      </c>
      <c r="B352" s="43" t="s">
        <v>19</v>
      </c>
      <c r="C352" s="43" t="str">
        <f>VLOOKUP(A352,Master!$E$2:$F$130,2,FALSE)</f>
        <v>FETHİYE İLÇE STADI</v>
      </c>
      <c r="D352" s="43" t="s">
        <v>3</v>
      </c>
    </row>
    <row r="353" spans="1:4" ht="27.75" hidden="1" customHeight="1" x14ac:dyDescent="0.2">
      <c r="A353" s="43" t="s">
        <v>16</v>
      </c>
      <c r="B353" s="43" t="s">
        <v>20</v>
      </c>
      <c r="C353" s="43" t="str">
        <f>VLOOKUP(A353,Master!$E$2:$F$130,2,FALSE)</f>
        <v>LÜLEBURGAZ 8 KASIM</v>
      </c>
      <c r="D353" s="43" t="s">
        <v>3</v>
      </c>
    </row>
    <row r="354" spans="1:4" ht="27.75" hidden="1" customHeight="1" x14ac:dyDescent="0.2">
      <c r="A354" s="43" t="s">
        <v>1</v>
      </c>
      <c r="B354" s="43" t="s">
        <v>8</v>
      </c>
      <c r="C354" s="43" t="str">
        <f>VLOOKUP(A354,Master!$E$2:$F$130,2,FALSE)</f>
        <v xml:space="preserve"> </v>
      </c>
      <c r="D354" s="43" t="s">
        <v>3</v>
      </c>
    </row>
    <row r="355" spans="1:4" ht="27.75" hidden="1" customHeight="1" x14ac:dyDescent="0.2">
      <c r="A355" s="43" t="s">
        <v>2</v>
      </c>
      <c r="B355" s="43" t="s">
        <v>4</v>
      </c>
      <c r="C355" s="43" t="str">
        <f>VLOOKUP(A355,Master!$E$2:$F$130,2,FALSE)</f>
        <v>PAZAR İLÇE STADI</v>
      </c>
      <c r="D355" s="43" t="s">
        <v>3</v>
      </c>
    </row>
    <row r="356" spans="1:4" ht="27.75" hidden="1" customHeight="1" x14ac:dyDescent="0.2">
      <c r="A356" s="43" t="s">
        <v>5</v>
      </c>
      <c r="B356" s="43" t="s">
        <v>11</v>
      </c>
      <c r="C356" s="43" t="str">
        <f>VLOOKUP(A356,Master!$E$2:$F$130,2,FALSE)</f>
        <v>SARIYER YUSUF ZİYA ÖNİŞ STADI</v>
      </c>
      <c r="D356" s="43" t="s">
        <v>3</v>
      </c>
    </row>
    <row r="357" spans="1:4" ht="27.75" hidden="1" customHeight="1" x14ac:dyDescent="0.2">
      <c r="A357" s="43" t="s">
        <v>7</v>
      </c>
      <c r="B357" s="43" t="s">
        <v>13</v>
      </c>
      <c r="C357" s="43" t="str">
        <f>VLOOKUP(A357,Master!$E$2:$F$130,2,FALSE)</f>
        <v>OSTİM STADI</v>
      </c>
      <c r="D357" s="43" t="s">
        <v>3</v>
      </c>
    </row>
    <row r="358" spans="1:4" ht="27.75" hidden="1" customHeight="1" x14ac:dyDescent="0.2">
      <c r="A358" s="43" t="s">
        <v>14</v>
      </c>
      <c r="B358" s="43" t="s">
        <v>17</v>
      </c>
      <c r="C358" s="43" t="str">
        <f>VLOOKUP(A358,Master!$E$2:$F$130,2,FALSE)</f>
        <v>ÜMRANİYE BELEDİYESİ İLÇE STADI</v>
      </c>
      <c r="D358" s="43" t="s">
        <v>3</v>
      </c>
    </row>
    <row r="359" spans="1:4" ht="27.75" hidden="1" customHeight="1" x14ac:dyDescent="0.2">
      <c r="A359" s="48" t="s">
        <v>54</v>
      </c>
      <c r="B359" s="48"/>
      <c r="C359" s="48"/>
      <c r="D359" s="48"/>
    </row>
    <row r="360" spans="1:4" hidden="1" x14ac:dyDescent="0.2">
      <c r="A360" s="43" t="s">
        <v>19</v>
      </c>
      <c r="B360" s="43" t="s">
        <v>1</v>
      </c>
      <c r="C360" s="43" t="str">
        <f>VLOOKUP(A360,Master!$E$2:$F$130,2,FALSE)</f>
        <v>19 EYLÜL STADI</v>
      </c>
      <c r="D360" s="43" t="s">
        <v>3</v>
      </c>
    </row>
    <row r="361" spans="1:4" hidden="1" x14ac:dyDescent="0.2">
      <c r="A361" s="43" t="s">
        <v>11</v>
      </c>
      <c r="B361" s="43" t="s">
        <v>7</v>
      </c>
      <c r="C361" s="43" t="str">
        <f>VLOOKUP(A361,Master!$E$2:$F$130,2,FALSE)</f>
        <v>ANKARA 19 MAYIS STADI</v>
      </c>
      <c r="D361" s="43" t="s">
        <v>3</v>
      </c>
    </row>
    <row r="362" spans="1:4" hidden="1" x14ac:dyDescent="0.2">
      <c r="A362" s="43" t="s">
        <v>8</v>
      </c>
      <c r="B362" s="43" t="s">
        <v>2</v>
      </c>
      <c r="C362" s="43" t="str">
        <f>VLOOKUP(A362,Master!$E$2:$F$130,2,FALSE)</f>
        <v>PENDİK STADI</v>
      </c>
      <c r="D362" s="43" t="s">
        <v>3</v>
      </c>
    </row>
    <row r="363" spans="1:4" hidden="1" x14ac:dyDescent="0.2">
      <c r="A363" s="43" t="s">
        <v>17</v>
      </c>
      <c r="B363" s="43" t="s">
        <v>16</v>
      </c>
      <c r="C363" s="43" t="str">
        <f>VLOOKUP(A363,Master!$E$2:$F$130,2,FALSE)</f>
        <v>KONYA BŞ.BLD. ATATÜRK</v>
      </c>
      <c r="D363" s="43" t="s">
        <v>3</v>
      </c>
    </row>
    <row r="364" spans="1:4" hidden="1" x14ac:dyDescent="0.2">
      <c r="A364" s="43" t="s">
        <v>15</v>
      </c>
      <c r="B364" s="43" t="s">
        <v>14</v>
      </c>
      <c r="C364" s="43" t="str">
        <f>VLOOKUP(A364,Master!$E$2:$F$130,2,FALSE)</f>
        <v>BANDIRMA 17 EYLÜL STADI</v>
      </c>
      <c r="D364" s="43" t="s">
        <v>3</v>
      </c>
    </row>
    <row r="365" spans="1:4" hidden="1" x14ac:dyDescent="0.2">
      <c r="A365" s="43" t="s">
        <v>13</v>
      </c>
      <c r="B365" s="43" t="s">
        <v>12</v>
      </c>
      <c r="C365" s="43" t="str">
        <f>VLOOKUP(A365,Master!$E$2:$F$130,2,FALSE)</f>
        <v>NAZİLLİ ŞEHİR STADI</v>
      </c>
      <c r="D365" s="43" t="s">
        <v>3</v>
      </c>
    </row>
    <row r="366" spans="1:4" hidden="1" x14ac:dyDescent="0.2">
      <c r="A366" s="43" t="s">
        <v>6</v>
      </c>
      <c r="B366" s="43" t="s">
        <v>5</v>
      </c>
      <c r="C366" s="43" t="str">
        <f>VLOOKUP(A366,Master!$E$2:$F$130,2,FALSE)</f>
        <v>12 ŞUBAT STADI</v>
      </c>
      <c r="D366" s="43" t="s">
        <v>3</v>
      </c>
    </row>
    <row r="367" spans="1:4" hidden="1" x14ac:dyDescent="0.2">
      <c r="A367" s="43" t="s">
        <v>4</v>
      </c>
      <c r="B367" s="43" t="s">
        <v>9</v>
      </c>
      <c r="C367" s="43" t="str">
        <f>VLOOKUP(A367,Master!$E$2:$F$130,2,FALSE)</f>
        <v xml:space="preserve">  </v>
      </c>
      <c r="D367" s="43" t="s">
        <v>3</v>
      </c>
    </row>
    <row r="368" spans="1:4" hidden="1" x14ac:dyDescent="0.2">
      <c r="A368" s="43" t="s">
        <v>20</v>
      </c>
      <c r="B368" s="43" t="s">
        <v>18</v>
      </c>
      <c r="C368" s="43" t="str">
        <f>VLOOKUP(A368,Master!$E$2:$F$130,2,FALSE)</f>
        <v>BAHÇELİEVLER İL ÖZEL İDARE</v>
      </c>
      <c r="D368" s="43" t="s">
        <v>3</v>
      </c>
    </row>
  </sheetData>
  <sheetProtection password="DAA4" sheet="1" objects="1" scenarios="1"/>
  <sortState ref="A74:D81">
    <sortCondition ref="D74"/>
  </sortState>
  <mergeCells count="61">
    <mergeCell ref="A208:D208"/>
    <mergeCell ref="A93:D93"/>
    <mergeCell ref="A176:D176"/>
    <mergeCell ref="A272:D272"/>
    <mergeCell ref="A106:D106"/>
    <mergeCell ref="A258:D258"/>
    <mergeCell ref="A268:D268"/>
    <mergeCell ref="A172:D172"/>
    <mergeCell ref="A127:D127"/>
    <mergeCell ref="A138:D138"/>
    <mergeCell ref="A149:D149"/>
    <mergeCell ref="A128:D128"/>
    <mergeCell ref="A139:D139"/>
    <mergeCell ref="A162:D162"/>
    <mergeCell ref="A173:D173"/>
    <mergeCell ref="A195:D195"/>
    <mergeCell ref="A60:D60"/>
    <mergeCell ref="A71:D71"/>
    <mergeCell ref="A83:D83"/>
    <mergeCell ref="A105:D105"/>
    <mergeCell ref="A95:D95"/>
    <mergeCell ref="A94:D94"/>
    <mergeCell ref="A339:D339"/>
    <mergeCell ref="A217:D217"/>
    <mergeCell ref="A227:D227"/>
    <mergeCell ref="A237:D237"/>
    <mergeCell ref="A248:D248"/>
    <mergeCell ref="A279:D279"/>
    <mergeCell ref="A196:D196"/>
    <mergeCell ref="A206:D206"/>
    <mergeCell ref="A184:D184"/>
    <mergeCell ref="A161:D161"/>
    <mergeCell ref="A150:D150"/>
    <mergeCell ref="A185:D185"/>
    <mergeCell ref="A152:D152"/>
    <mergeCell ref="A1:D1"/>
    <mergeCell ref="A14:D14"/>
    <mergeCell ref="A25:D25"/>
    <mergeCell ref="A37:D37"/>
    <mergeCell ref="A48:D48"/>
    <mergeCell ref="A3:D3"/>
    <mergeCell ref="A15:D15"/>
    <mergeCell ref="A26:D26"/>
    <mergeCell ref="A38:D38"/>
    <mergeCell ref="A36:D36"/>
    <mergeCell ref="A117:D117"/>
    <mergeCell ref="A5:D5"/>
    <mergeCell ref="A359:D359"/>
    <mergeCell ref="A2:D2"/>
    <mergeCell ref="A59:D59"/>
    <mergeCell ref="A70:D70"/>
    <mergeCell ref="A82:D82"/>
    <mergeCell ref="A289:D289"/>
    <mergeCell ref="A299:D299"/>
    <mergeCell ref="A309:D309"/>
    <mergeCell ref="A319:D319"/>
    <mergeCell ref="A329:D329"/>
    <mergeCell ref="A116:D116"/>
    <mergeCell ref="A49:D49"/>
    <mergeCell ref="A349:D349"/>
    <mergeCell ref="A73:D73"/>
  </mergeCells>
  <conditionalFormatting sqref="D2 A2:B2">
    <cfRule type="containsText" dxfId="92" priority="36" stopIfTrue="1" operator="containsText" text="HENÜZ BELLİ DEĞİL">
      <formula>NOT(ISERROR(SEARCH("HENÜZ BELLİ DEĞİL",A2)))</formula>
    </cfRule>
  </conditionalFormatting>
  <conditionalFormatting sqref="C2">
    <cfRule type="containsBlanks" dxfId="91" priority="35" stopIfTrue="1">
      <formula>LEN(TRIM(C2))=0</formula>
    </cfRule>
  </conditionalFormatting>
  <conditionalFormatting sqref="A1:B1 D1">
    <cfRule type="containsText" dxfId="90" priority="34" stopIfTrue="1" operator="containsText" text="HENÜZ BELLİ DEĞİL">
      <formula>NOT(ISERROR(SEARCH("HENÜZ BELLİ DEĞİL",A1)))</formula>
    </cfRule>
  </conditionalFormatting>
  <conditionalFormatting sqref="C1">
    <cfRule type="containsBlanks" dxfId="89" priority="33" stopIfTrue="1">
      <formula>LEN(TRIM(C1))=0</formula>
    </cfRule>
  </conditionalFormatting>
  <conditionalFormatting sqref="D14 A14:B14">
    <cfRule type="containsText" dxfId="88" priority="32" stopIfTrue="1" operator="containsText" text="HENÜZ BELLİ DEĞİL">
      <formula>NOT(ISERROR(SEARCH("HENÜZ BELLİ DEĞİL",A14)))</formula>
    </cfRule>
  </conditionalFormatting>
  <conditionalFormatting sqref="C14">
    <cfRule type="containsBlanks" dxfId="87" priority="31" stopIfTrue="1">
      <formula>LEN(TRIM(C14))=0</formula>
    </cfRule>
  </conditionalFormatting>
  <conditionalFormatting sqref="D25 A25:B25">
    <cfRule type="containsText" dxfId="86" priority="30" stopIfTrue="1" operator="containsText" text="HENÜZ BELLİ DEĞİL">
      <formula>NOT(ISERROR(SEARCH("HENÜZ BELLİ DEĞİL",A25)))</formula>
    </cfRule>
  </conditionalFormatting>
  <conditionalFormatting sqref="C25">
    <cfRule type="containsBlanks" dxfId="85" priority="29" stopIfTrue="1">
      <formula>LEN(TRIM(C25))=0</formula>
    </cfRule>
  </conditionalFormatting>
  <conditionalFormatting sqref="D37 A37:B37">
    <cfRule type="containsText" dxfId="84" priority="28" stopIfTrue="1" operator="containsText" text="HENÜZ BELLİ DEĞİL">
      <formula>NOT(ISERROR(SEARCH("HENÜZ BELLİ DEĞİL",A37)))</formula>
    </cfRule>
  </conditionalFormatting>
  <conditionalFormatting sqref="C37">
    <cfRule type="containsBlanks" dxfId="83" priority="27" stopIfTrue="1">
      <formula>LEN(TRIM(C37))=0</formula>
    </cfRule>
  </conditionalFormatting>
  <conditionalFormatting sqref="D48 A48:B48">
    <cfRule type="containsText" dxfId="82" priority="26" stopIfTrue="1" operator="containsText" text="HENÜZ BELLİ DEĞİL">
      <formula>NOT(ISERROR(SEARCH("HENÜZ BELLİ DEĞİL",A48)))</formula>
    </cfRule>
  </conditionalFormatting>
  <conditionalFormatting sqref="C48">
    <cfRule type="containsBlanks" dxfId="81" priority="25" stopIfTrue="1">
      <formula>LEN(TRIM(C48))=0</formula>
    </cfRule>
  </conditionalFormatting>
  <conditionalFormatting sqref="D59 A59:B59">
    <cfRule type="containsText" dxfId="80" priority="24" stopIfTrue="1" operator="containsText" text="HENÜZ BELLİ DEĞİL">
      <formula>NOT(ISERROR(SEARCH("HENÜZ BELLİ DEĞİL",A59)))</formula>
    </cfRule>
  </conditionalFormatting>
  <conditionalFormatting sqref="C59">
    <cfRule type="containsBlanks" dxfId="79" priority="23" stopIfTrue="1">
      <formula>LEN(TRIM(C59))=0</formula>
    </cfRule>
  </conditionalFormatting>
  <conditionalFormatting sqref="D70 A70:B70">
    <cfRule type="containsText" dxfId="78" priority="22" stopIfTrue="1" operator="containsText" text="HENÜZ BELLİ DEĞİL">
      <formula>NOT(ISERROR(SEARCH("HENÜZ BELLİ DEĞİL",A70)))</formula>
    </cfRule>
  </conditionalFormatting>
  <conditionalFormatting sqref="C70">
    <cfRule type="containsBlanks" dxfId="77" priority="21" stopIfTrue="1">
      <formula>LEN(TRIM(C70))=0</formula>
    </cfRule>
  </conditionalFormatting>
  <conditionalFormatting sqref="D82 A82:B82">
    <cfRule type="containsText" dxfId="76" priority="20" stopIfTrue="1" operator="containsText" text="HENÜZ BELLİ DEĞİL">
      <formula>NOT(ISERROR(SEARCH("HENÜZ BELLİ DEĞİL",A82)))</formula>
    </cfRule>
  </conditionalFormatting>
  <conditionalFormatting sqref="C82">
    <cfRule type="containsBlanks" dxfId="75" priority="19" stopIfTrue="1">
      <formula>LEN(TRIM(C82))=0</formula>
    </cfRule>
  </conditionalFormatting>
  <conditionalFormatting sqref="D94 A94:B94">
    <cfRule type="containsText" dxfId="74" priority="18" stopIfTrue="1" operator="containsText" text="HENÜZ BELLİ DEĞİL">
      <formula>NOT(ISERROR(SEARCH("HENÜZ BELLİ DEĞİL",A94)))</formula>
    </cfRule>
  </conditionalFormatting>
  <conditionalFormatting sqref="C94">
    <cfRule type="containsBlanks" dxfId="73" priority="17" stopIfTrue="1">
      <formula>LEN(TRIM(C94))=0</formula>
    </cfRule>
  </conditionalFormatting>
  <conditionalFormatting sqref="D105 A105:B105">
    <cfRule type="containsText" dxfId="72" priority="16" stopIfTrue="1" operator="containsText" text="HENÜZ BELLİ DEĞİL">
      <formula>NOT(ISERROR(SEARCH("HENÜZ BELLİ DEĞİL",A105)))</formula>
    </cfRule>
  </conditionalFormatting>
  <conditionalFormatting sqref="C105">
    <cfRule type="containsBlanks" dxfId="71" priority="15" stopIfTrue="1">
      <formula>LEN(TRIM(C105))=0</formula>
    </cfRule>
  </conditionalFormatting>
  <conditionalFormatting sqref="D116 A116:B116">
    <cfRule type="containsText" dxfId="70" priority="14" stopIfTrue="1" operator="containsText" text="HENÜZ BELLİ DEĞİL">
      <formula>NOT(ISERROR(SEARCH("HENÜZ BELLİ DEĞİL",A116)))</formula>
    </cfRule>
  </conditionalFormatting>
  <conditionalFormatting sqref="C116">
    <cfRule type="containsBlanks" dxfId="69" priority="13" stopIfTrue="1">
      <formula>LEN(TRIM(C116))=0</formula>
    </cfRule>
  </conditionalFormatting>
  <conditionalFormatting sqref="D127 A127:B127">
    <cfRule type="containsText" dxfId="68" priority="12" stopIfTrue="1" operator="containsText" text="HENÜZ BELLİ DEĞİL">
      <formula>NOT(ISERROR(SEARCH("HENÜZ BELLİ DEĞİL",A127)))</formula>
    </cfRule>
  </conditionalFormatting>
  <conditionalFormatting sqref="C127">
    <cfRule type="containsBlanks" dxfId="67" priority="11" stopIfTrue="1">
      <formula>LEN(TRIM(C127))=0</formula>
    </cfRule>
  </conditionalFormatting>
  <conditionalFormatting sqref="D138 A138:B138">
    <cfRule type="containsText" dxfId="66" priority="10" stopIfTrue="1" operator="containsText" text="HENÜZ BELLİ DEĞİL">
      <formula>NOT(ISERROR(SEARCH("HENÜZ BELLİ DEĞİL",A138)))</formula>
    </cfRule>
  </conditionalFormatting>
  <conditionalFormatting sqref="C138">
    <cfRule type="containsBlanks" dxfId="65" priority="9" stopIfTrue="1">
      <formula>LEN(TRIM(C138))=0</formula>
    </cfRule>
  </conditionalFormatting>
  <conditionalFormatting sqref="D149 A149:B149">
    <cfRule type="containsText" dxfId="64" priority="8" stopIfTrue="1" operator="containsText" text="HENÜZ BELLİ DEĞİL">
      <formula>NOT(ISERROR(SEARCH("HENÜZ BELLİ DEĞİL",A149)))</formula>
    </cfRule>
  </conditionalFormatting>
  <conditionalFormatting sqref="C149">
    <cfRule type="containsBlanks" dxfId="63" priority="7" stopIfTrue="1">
      <formula>LEN(TRIM(C149))=0</formula>
    </cfRule>
  </conditionalFormatting>
  <conditionalFormatting sqref="D161 A161:B161">
    <cfRule type="containsText" dxfId="62" priority="6" stopIfTrue="1" operator="containsText" text="HENÜZ BELLİ DEĞİL">
      <formula>NOT(ISERROR(SEARCH("HENÜZ BELLİ DEĞİL",A161)))</formula>
    </cfRule>
  </conditionalFormatting>
  <conditionalFormatting sqref="C161">
    <cfRule type="containsBlanks" dxfId="61" priority="5" stopIfTrue="1">
      <formula>LEN(TRIM(C161))=0</formula>
    </cfRule>
  </conditionalFormatting>
  <conditionalFormatting sqref="D172 A172:B172">
    <cfRule type="containsText" dxfId="60" priority="4" stopIfTrue="1" operator="containsText" text="HENÜZ BELLİ DEĞİL">
      <formula>NOT(ISERROR(SEARCH("HENÜZ BELLİ DEĞİL",A172)))</formula>
    </cfRule>
  </conditionalFormatting>
  <conditionalFormatting sqref="C172">
    <cfRule type="containsBlanks" dxfId="59" priority="3" stopIfTrue="1">
      <formula>LEN(TRIM(C172))=0</formula>
    </cfRule>
  </conditionalFormatting>
  <conditionalFormatting sqref="D184 A184:B184">
    <cfRule type="containsText" dxfId="58" priority="2" stopIfTrue="1" operator="containsText" text="HENÜZ BELLİ DEĞİL">
      <formula>NOT(ISERROR(SEARCH("HENÜZ BELLİ DEĞİL",A184)))</formula>
    </cfRule>
  </conditionalFormatting>
  <conditionalFormatting sqref="C184">
    <cfRule type="containsBlanks" dxfId="57" priority="1" stopIfTrue="1">
      <formula>LEN(TRIM(C184))=0</formula>
    </cfRule>
  </conditionalFormatting>
  <printOptions horizontalCentered="1"/>
  <pageMargins left="0.23622047244094491" right="0" top="0.98425196850393704" bottom="0.98425196850393704" header="0.98425196850393704" footer="0.98425196850393704"/>
  <pageSetup paperSize="9" scale="72" orientation="portrait" r:id="rId1"/>
  <headerFooter alignWithMargins="0"/>
  <rowBreaks count="5" manualBreakCount="5">
    <brk id="36" max="3" man="1"/>
    <brk id="69" max="3" man="1"/>
    <brk id="104" max="3" man="1"/>
    <brk id="137" max="3" man="1"/>
    <brk id="17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364"/>
  <sheetViews>
    <sheetView showGridLines="0" zoomScale="110" zoomScaleNormal="110" zoomScaleSheetLayoutView="80" workbookViewId="0">
      <selection sqref="A1:D1"/>
    </sheetView>
  </sheetViews>
  <sheetFormatPr defaultRowHeight="12.75" x14ac:dyDescent="0.2"/>
  <cols>
    <col min="1" max="2" width="32.85546875" style="45" customWidth="1"/>
    <col min="3" max="3" width="44" style="45" customWidth="1"/>
    <col min="4" max="4" width="8.42578125" style="45" customWidth="1"/>
    <col min="5" max="5" width="22.5703125" style="41" hidden="1" customWidth="1"/>
    <col min="6" max="6" width="9.140625" style="39"/>
    <col min="7" max="16384" width="9.140625" style="32"/>
  </cols>
  <sheetData>
    <row r="1" spans="1:5" ht="27.75" customHeight="1" x14ac:dyDescent="0.2">
      <c r="A1" s="49" t="s">
        <v>109</v>
      </c>
      <c r="B1" s="49"/>
      <c r="C1" s="49"/>
      <c r="D1" s="49"/>
    </row>
    <row r="2" spans="1:5" ht="27.75" customHeight="1" x14ac:dyDescent="0.2">
      <c r="A2" s="48" t="s">
        <v>55</v>
      </c>
      <c r="B2" s="48"/>
      <c r="C2" s="48"/>
      <c r="D2" s="48"/>
    </row>
    <row r="3" spans="1:5" ht="27.75" customHeight="1" x14ac:dyDescent="0.2">
      <c r="A3" s="48" t="s">
        <v>0</v>
      </c>
      <c r="B3" s="48"/>
      <c r="C3" s="48"/>
      <c r="D3" s="48"/>
    </row>
    <row r="4" spans="1:5" ht="27.75" customHeight="1" x14ac:dyDescent="0.2">
      <c r="A4" s="42" t="s">
        <v>108</v>
      </c>
      <c r="B4" s="42" t="s">
        <v>94</v>
      </c>
      <c r="C4" s="43" t="str">
        <f>VLOOKUP(A4,Master!$E$2:$F$130,2,FALSE)</f>
        <v>SEYRANTEPE SPOR KOMPLEKSİ</v>
      </c>
      <c r="D4" s="44">
        <v>0.64583333333333337</v>
      </c>
    </row>
    <row r="5" spans="1:5" ht="27.75" customHeight="1" x14ac:dyDescent="0.2">
      <c r="A5" s="42" t="s">
        <v>92</v>
      </c>
      <c r="B5" s="42" t="s">
        <v>77</v>
      </c>
      <c r="C5" s="43" t="s">
        <v>633</v>
      </c>
      <c r="D5" s="44">
        <v>0.64583333333333337</v>
      </c>
      <c r="E5" s="41" t="s">
        <v>624</v>
      </c>
    </row>
    <row r="6" spans="1:5" ht="27.75" customHeight="1" x14ac:dyDescent="0.2">
      <c r="A6" s="42" t="s">
        <v>83</v>
      </c>
      <c r="B6" s="42" t="s">
        <v>85</v>
      </c>
      <c r="C6" s="43" t="str">
        <f>VLOOKUP(A6,Master!$E$2:$F$130,2,FALSE)</f>
        <v>TCCD ANKARA DEMİRSPOR STADI</v>
      </c>
      <c r="D6" s="44">
        <v>0.66666666666666663</v>
      </c>
    </row>
    <row r="7" spans="1:5" ht="27.75" customHeight="1" x14ac:dyDescent="0.2">
      <c r="A7" s="42" t="s">
        <v>89</v>
      </c>
      <c r="B7" s="42" t="s">
        <v>74</v>
      </c>
      <c r="C7" s="43" t="s">
        <v>634</v>
      </c>
      <c r="D7" s="44">
        <v>0.66666666666666663</v>
      </c>
      <c r="E7" s="41" t="s">
        <v>624</v>
      </c>
    </row>
    <row r="8" spans="1:5" ht="27.75" customHeight="1" x14ac:dyDescent="0.2">
      <c r="A8" s="42" t="s">
        <v>97</v>
      </c>
      <c r="B8" s="42" t="s">
        <v>91</v>
      </c>
      <c r="C8" s="43" t="s">
        <v>636</v>
      </c>
      <c r="D8" s="44">
        <v>0.6875</v>
      </c>
      <c r="E8" s="41" t="s">
        <v>624</v>
      </c>
    </row>
    <row r="9" spans="1:5" ht="27.75" customHeight="1" x14ac:dyDescent="0.2">
      <c r="A9" s="42" t="s">
        <v>78</v>
      </c>
      <c r="B9" s="42" t="s">
        <v>80</v>
      </c>
      <c r="C9" s="43" t="str">
        <f>VLOOKUP(A9,Master!$E$2:$F$130,2,FALSE)</f>
        <v>TUZLA BELEDİYE STADI</v>
      </c>
      <c r="D9" s="44">
        <v>0.6875</v>
      </c>
    </row>
    <row r="10" spans="1:5" ht="27.75" customHeight="1" x14ac:dyDescent="0.2">
      <c r="A10" s="42" t="s">
        <v>95</v>
      </c>
      <c r="B10" s="42" t="s">
        <v>82</v>
      </c>
      <c r="C10" s="43" t="str">
        <f>VLOOKUP(A10,Master!$E$2:$F$130,2,FALSE)</f>
        <v>ALPARSLAN TÜRKEŞ STADI</v>
      </c>
      <c r="D10" s="44">
        <v>0.6875</v>
      </c>
    </row>
    <row r="11" spans="1:5" ht="27.75" customHeight="1" x14ac:dyDescent="0.2">
      <c r="A11" s="42" t="s">
        <v>98</v>
      </c>
      <c r="B11" s="42" t="s">
        <v>75</v>
      </c>
      <c r="C11" s="43" t="str">
        <f>VLOOKUP(A11,Master!$E$2:$F$130,2,FALSE)</f>
        <v xml:space="preserve"> </v>
      </c>
      <c r="D11" s="44">
        <v>0.6875</v>
      </c>
    </row>
    <row r="12" spans="1:5" ht="27.75" customHeight="1" x14ac:dyDescent="0.2">
      <c r="A12" s="42" t="s">
        <v>86</v>
      </c>
      <c r="B12" s="42" t="s">
        <v>88</v>
      </c>
      <c r="C12" s="43" t="str">
        <f>VLOOKUP(A12,Master!$E$2:$F$130,2,FALSE)</f>
        <v>MANİSA 19 MAYIS STADI</v>
      </c>
      <c r="D12" s="44">
        <v>0.83333333333333337</v>
      </c>
    </row>
    <row r="13" spans="1:5" ht="27.75" customHeight="1" x14ac:dyDescent="0.2">
      <c r="A13" s="48" t="s">
        <v>57</v>
      </c>
      <c r="B13" s="48"/>
      <c r="C13" s="48"/>
      <c r="D13" s="48"/>
    </row>
    <row r="14" spans="1:5" ht="27.75" customHeight="1" x14ac:dyDescent="0.2">
      <c r="A14" s="48" t="s">
        <v>22</v>
      </c>
      <c r="B14" s="48"/>
      <c r="C14" s="48"/>
      <c r="D14" s="48"/>
    </row>
    <row r="15" spans="1:5" ht="27.75" customHeight="1" x14ac:dyDescent="0.2">
      <c r="A15" s="42" t="s">
        <v>85</v>
      </c>
      <c r="B15" s="42" t="s">
        <v>95</v>
      </c>
      <c r="C15" s="42" t="str">
        <f>VLOOKUP(A15,Master!$E$2:$F$130,2,FALSE)</f>
        <v>MUHSİN YAZICIOĞLU SPOR KOMPLEKSİ</v>
      </c>
      <c r="D15" s="44">
        <v>0.64583333333333337</v>
      </c>
    </row>
    <row r="16" spans="1:5" ht="27.75" customHeight="1" x14ac:dyDescent="0.2">
      <c r="A16" s="42" t="s">
        <v>82</v>
      </c>
      <c r="B16" s="42" t="s">
        <v>108</v>
      </c>
      <c r="C16" s="42" t="str">
        <f>VLOOKUP(A16,Master!$E$2:$F$130,2,FALSE)</f>
        <v>GÜMÜŞHANE YENİŞEHİR STADI</v>
      </c>
      <c r="D16" s="44">
        <v>0.64583333333333337</v>
      </c>
    </row>
    <row r="17" spans="1:5" ht="27.75" customHeight="1" x14ac:dyDescent="0.2">
      <c r="A17" s="42" t="s">
        <v>91</v>
      </c>
      <c r="B17" s="42" t="s">
        <v>98</v>
      </c>
      <c r="C17" s="42" t="str">
        <f>VLOOKUP(A17,Master!$E$2:$F$130,2,FALSE)</f>
        <v>AKTEPE STADI</v>
      </c>
      <c r="D17" s="44">
        <v>0.66666666666666663</v>
      </c>
    </row>
    <row r="18" spans="1:5" ht="27.75" customHeight="1" x14ac:dyDescent="0.2">
      <c r="A18" s="42" t="s">
        <v>77</v>
      </c>
      <c r="B18" s="42" t="s">
        <v>97</v>
      </c>
      <c r="C18" s="42" t="str">
        <f>VLOOKUP(A18,Master!$E$2:$F$130,2,FALSE)</f>
        <v xml:space="preserve">   </v>
      </c>
      <c r="D18" s="44">
        <v>0.66666666666666663</v>
      </c>
    </row>
    <row r="19" spans="1:5" ht="27.75" customHeight="1" x14ac:dyDescent="0.2">
      <c r="A19" s="42" t="s">
        <v>80</v>
      </c>
      <c r="B19" s="42" t="s">
        <v>92</v>
      </c>
      <c r="C19" s="42" t="str">
        <f>VLOOKUP(A19,Master!$E$2:$F$130,2,FALSE)</f>
        <v>ADNAN MENDERES STADI</v>
      </c>
      <c r="D19" s="44">
        <v>0.6875</v>
      </c>
    </row>
    <row r="20" spans="1:5" ht="27.75" customHeight="1" x14ac:dyDescent="0.2">
      <c r="A20" s="42" t="s">
        <v>74</v>
      </c>
      <c r="B20" s="42" t="s">
        <v>86</v>
      </c>
      <c r="C20" s="42" t="s">
        <v>637</v>
      </c>
      <c r="D20" s="44">
        <v>0.6875</v>
      </c>
      <c r="E20" s="41" t="s">
        <v>624</v>
      </c>
    </row>
    <row r="21" spans="1:5" ht="27.75" customHeight="1" x14ac:dyDescent="0.2">
      <c r="A21" s="42" t="s">
        <v>88</v>
      </c>
      <c r="B21" s="42" t="s">
        <v>83</v>
      </c>
      <c r="C21" s="42" t="s">
        <v>638</v>
      </c>
      <c r="D21" s="44">
        <v>0.6875</v>
      </c>
      <c r="E21" s="41" t="s">
        <v>624</v>
      </c>
    </row>
    <row r="22" spans="1:5" ht="27.75" customHeight="1" x14ac:dyDescent="0.2">
      <c r="A22" s="42" t="s">
        <v>75</v>
      </c>
      <c r="B22" s="42" t="s">
        <v>89</v>
      </c>
      <c r="C22" s="42" t="s">
        <v>640</v>
      </c>
      <c r="D22" s="44">
        <v>0.6875</v>
      </c>
      <c r="E22" s="41" t="s">
        <v>624</v>
      </c>
    </row>
    <row r="23" spans="1:5" ht="27.75" customHeight="1" x14ac:dyDescent="0.2">
      <c r="A23" s="42" t="s">
        <v>94</v>
      </c>
      <c r="B23" s="42" t="s">
        <v>78</v>
      </c>
      <c r="C23" s="42" t="s">
        <v>639</v>
      </c>
      <c r="D23" s="44">
        <v>0.83333333333333337</v>
      </c>
      <c r="E23" s="41" t="s">
        <v>624</v>
      </c>
    </row>
    <row r="24" spans="1:5" ht="27.75" customHeight="1" x14ac:dyDescent="0.2">
      <c r="A24" s="48" t="s">
        <v>58</v>
      </c>
      <c r="B24" s="48"/>
      <c r="C24" s="48"/>
      <c r="D24" s="48"/>
    </row>
    <row r="25" spans="1:5" ht="27.75" customHeight="1" x14ac:dyDescent="0.2">
      <c r="A25" s="48" t="s">
        <v>578</v>
      </c>
      <c r="B25" s="48"/>
      <c r="C25" s="48"/>
      <c r="D25" s="48"/>
    </row>
    <row r="26" spans="1:5" ht="27.75" customHeight="1" x14ac:dyDescent="0.2">
      <c r="A26" s="42" t="s">
        <v>92</v>
      </c>
      <c r="B26" s="42" t="s">
        <v>94</v>
      </c>
      <c r="C26" s="42" t="str">
        <f>VLOOKUP(A26,Master!$E$2:$F$130,2,FALSE)</f>
        <v>TOKAT GAZİOSMANPAŞA STADI</v>
      </c>
      <c r="D26" s="44">
        <v>0.625</v>
      </c>
    </row>
    <row r="27" spans="1:5" ht="27.75" customHeight="1" x14ac:dyDescent="0.2">
      <c r="A27" s="42" t="s">
        <v>108</v>
      </c>
      <c r="B27" s="42" t="s">
        <v>85</v>
      </c>
      <c r="C27" s="42" t="str">
        <f>VLOOKUP(A27,Master!$E$2:$F$130,2,FALSE)</f>
        <v>SEYRANTEPE SPOR KOMPLEKSİ</v>
      </c>
      <c r="D27" s="44">
        <v>0.625</v>
      </c>
    </row>
    <row r="28" spans="1:5" ht="27.75" customHeight="1" x14ac:dyDescent="0.2">
      <c r="A28" s="42" t="s">
        <v>91</v>
      </c>
      <c r="B28" s="42" t="s">
        <v>77</v>
      </c>
      <c r="C28" s="42" t="str">
        <f>VLOOKUP(A28,Master!$E$2:$F$130,2,FALSE)</f>
        <v>AKTEPE STADI</v>
      </c>
      <c r="D28" s="44">
        <v>0.64583333333333337</v>
      </c>
    </row>
    <row r="29" spans="1:5" ht="27.75" customHeight="1" x14ac:dyDescent="0.2">
      <c r="A29" s="42" t="s">
        <v>83</v>
      </c>
      <c r="B29" s="42" t="s">
        <v>74</v>
      </c>
      <c r="C29" s="42" t="str">
        <f>VLOOKUP(A29,Master!$E$2:$F$130,2,FALSE)</f>
        <v>TCCD ANKARA DEMİRSPOR STADI</v>
      </c>
      <c r="D29" s="44">
        <v>0.64583333333333337</v>
      </c>
    </row>
    <row r="30" spans="1:5" ht="27.75" customHeight="1" x14ac:dyDescent="0.2">
      <c r="A30" s="42" t="s">
        <v>98</v>
      </c>
      <c r="B30" s="42" t="s">
        <v>89</v>
      </c>
      <c r="C30" s="42" t="str">
        <f>VLOOKUP(A30,Master!$E$2:$F$130,2,FALSE)</f>
        <v xml:space="preserve"> </v>
      </c>
      <c r="D30" s="44">
        <v>0.66666666666666663</v>
      </c>
    </row>
    <row r="31" spans="1:5" ht="27.75" customHeight="1" x14ac:dyDescent="0.2">
      <c r="A31" s="42" t="s">
        <v>95</v>
      </c>
      <c r="B31" s="42" t="s">
        <v>88</v>
      </c>
      <c r="C31" s="42" t="str">
        <f>VLOOKUP(A31,Master!$E$2:$F$130,2,FALSE)</f>
        <v>ALPARSLAN TÜRKEŞ STADI</v>
      </c>
      <c r="D31" s="44">
        <v>0.66666666666666663</v>
      </c>
    </row>
    <row r="32" spans="1:5" ht="27.75" customHeight="1" x14ac:dyDescent="0.2">
      <c r="A32" s="42" t="s">
        <v>97</v>
      </c>
      <c r="B32" s="42" t="s">
        <v>80</v>
      </c>
      <c r="C32" s="42" t="s">
        <v>636</v>
      </c>
      <c r="D32" s="44">
        <v>0.66666666666666663</v>
      </c>
      <c r="E32" s="41" t="s">
        <v>624</v>
      </c>
    </row>
    <row r="33" spans="1:4" ht="27.75" customHeight="1" x14ac:dyDescent="0.2">
      <c r="A33" s="42" t="s">
        <v>78</v>
      </c>
      <c r="B33" s="42" t="s">
        <v>82</v>
      </c>
      <c r="C33" s="42" t="str">
        <f>VLOOKUP(A33,Master!$E$2:$F$130,2,FALSE)</f>
        <v>TUZLA BELEDİYE STADI</v>
      </c>
      <c r="D33" s="44">
        <v>0.66666666666666663</v>
      </c>
    </row>
    <row r="34" spans="1:4" ht="27.75" customHeight="1" x14ac:dyDescent="0.2">
      <c r="A34" s="42" t="s">
        <v>86</v>
      </c>
      <c r="B34" s="42" t="s">
        <v>75</v>
      </c>
      <c r="C34" s="42" t="str">
        <f>VLOOKUP(A34,Master!$E$2:$F$130,2,FALSE)</f>
        <v>MANİSA 19 MAYIS STADI</v>
      </c>
      <c r="D34" s="44">
        <v>0.83333333333333337</v>
      </c>
    </row>
    <row r="35" spans="1:4" ht="27.75" customHeight="1" x14ac:dyDescent="0.2">
      <c r="A35" s="50" t="s">
        <v>577</v>
      </c>
      <c r="B35" s="51"/>
      <c r="C35" s="51"/>
      <c r="D35" s="52"/>
    </row>
    <row r="36" spans="1:4" ht="27.75" customHeight="1" x14ac:dyDescent="0.2">
      <c r="A36" s="48" t="s">
        <v>59</v>
      </c>
      <c r="B36" s="48"/>
      <c r="C36" s="48"/>
      <c r="D36" s="48"/>
    </row>
    <row r="37" spans="1:4" ht="27.75" customHeight="1" x14ac:dyDescent="0.2">
      <c r="A37" s="48" t="s">
        <v>25</v>
      </c>
      <c r="B37" s="48"/>
      <c r="C37" s="48"/>
      <c r="D37" s="48"/>
    </row>
    <row r="38" spans="1:4" ht="27.75" customHeight="1" x14ac:dyDescent="0.2">
      <c r="A38" s="42" t="s">
        <v>85</v>
      </c>
      <c r="B38" s="42" t="s">
        <v>78</v>
      </c>
      <c r="C38" s="42" t="str">
        <f>VLOOKUP(A38,Master!$E$2:$F$130,2,FALSE)</f>
        <v>MUHSİN YAZICIOĞLU SPOR KOMPLEKSİ</v>
      </c>
      <c r="D38" s="44">
        <v>0.625</v>
      </c>
    </row>
    <row r="39" spans="1:4" ht="27.75" customHeight="1" x14ac:dyDescent="0.2">
      <c r="A39" s="42" t="s">
        <v>82</v>
      </c>
      <c r="B39" s="42" t="s">
        <v>92</v>
      </c>
      <c r="C39" s="42" t="str">
        <f>VLOOKUP(A39,Master!$E$2:$F$130,2,FALSE)</f>
        <v>GÜMÜŞHANE YENİŞEHİR STADI</v>
      </c>
      <c r="D39" s="44">
        <v>0.625</v>
      </c>
    </row>
    <row r="40" spans="1:4" ht="27.75" customHeight="1" x14ac:dyDescent="0.2">
      <c r="A40" s="42" t="s">
        <v>89</v>
      </c>
      <c r="B40" s="42" t="s">
        <v>86</v>
      </c>
      <c r="C40" s="42" t="str">
        <f>VLOOKUP(A40,Master!$E$2:$F$130,2,FALSE)</f>
        <v>BURHANETTİN KOCAMAZ STADI</v>
      </c>
      <c r="D40" s="44">
        <v>0.64583333333333337</v>
      </c>
    </row>
    <row r="41" spans="1:4" ht="27.75" customHeight="1" x14ac:dyDescent="0.2">
      <c r="A41" s="42" t="s">
        <v>77</v>
      </c>
      <c r="B41" s="42" t="s">
        <v>98</v>
      </c>
      <c r="C41" s="42" t="str">
        <f>VLOOKUP(A41,Master!$E$2:$F$130,2,FALSE)</f>
        <v xml:space="preserve">   </v>
      </c>
      <c r="D41" s="44">
        <v>0.64583333333333337</v>
      </c>
    </row>
    <row r="42" spans="1:4" ht="27.75" customHeight="1" x14ac:dyDescent="0.2">
      <c r="A42" s="42" t="s">
        <v>88</v>
      </c>
      <c r="B42" s="42" t="s">
        <v>108</v>
      </c>
      <c r="C42" s="42" t="str">
        <f>VLOOKUP(A42,Master!$E$2:$F$130,2,FALSE)</f>
        <v>KARTAL STADI</v>
      </c>
      <c r="D42" s="44">
        <v>0.66666666666666663</v>
      </c>
    </row>
    <row r="43" spans="1:4" ht="27.75" customHeight="1" x14ac:dyDescent="0.2">
      <c r="A43" s="42" t="s">
        <v>80</v>
      </c>
      <c r="B43" s="42" t="s">
        <v>91</v>
      </c>
      <c r="C43" s="42" t="str">
        <f>VLOOKUP(A43,Master!$E$2:$F$130,2,FALSE)</f>
        <v>ADNAN MENDERES STADI</v>
      </c>
      <c r="D43" s="44">
        <v>0.66666666666666663</v>
      </c>
    </row>
    <row r="44" spans="1:4" ht="27.75" customHeight="1" x14ac:dyDescent="0.2">
      <c r="A44" s="42" t="s">
        <v>74</v>
      </c>
      <c r="B44" s="42" t="s">
        <v>95</v>
      </c>
      <c r="C44" s="42" t="str">
        <f>VLOOKUP(A44,Master!$E$2:$F$130,2,FALSE)</f>
        <v>İNEGÖL İLÇE STADI</v>
      </c>
      <c r="D44" s="44">
        <v>0.66666666666666663</v>
      </c>
    </row>
    <row r="45" spans="1:4" ht="27.75" customHeight="1" x14ac:dyDescent="0.2">
      <c r="A45" s="42" t="s">
        <v>75</v>
      </c>
      <c r="B45" s="42" t="s">
        <v>83</v>
      </c>
      <c r="C45" s="42" t="str">
        <f>VLOOKUP(A45,Master!$E$2:$F$130,2,FALSE)</f>
        <v>EYÜP STADI</v>
      </c>
      <c r="D45" s="44">
        <v>0.66666666666666663</v>
      </c>
    </row>
    <row r="46" spans="1:4" ht="27.75" customHeight="1" x14ac:dyDescent="0.2">
      <c r="A46" s="42" t="s">
        <v>94</v>
      </c>
      <c r="B46" s="42" t="s">
        <v>97</v>
      </c>
      <c r="C46" s="42" t="str">
        <f>VLOOKUP(A46,Master!$E$2:$F$130,2,FALSE)</f>
        <v>YENİ BUCA STADI</v>
      </c>
      <c r="D46" s="44">
        <v>0.83333333333333337</v>
      </c>
    </row>
    <row r="47" spans="1:4" ht="27.75" customHeight="1" x14ac:dyDescent="0.2">
      <c r="A47" s="48" t="s">
        <v>60</v>
      </c>
      <c r="B47" s="48"/>
      <c r="C47" s="48"/>
      <c r="D47" s="48"/>
    </row>
    <row r="48" spans="1:4" ht="27.75" customHeight="1" x14ac:dyDescent="0.2">
      <c r="A48" s="48" t="s">
        <v>626</v>
      </c>
      <c r="B48" s="48"/>
      <c r="C48" s="48"/>
      <c r="D48" s="48"/>
    </row>
    <row r="49" spans="1:4" ht="27.75" customHeight="1" x14ac:dyDescent="0.2">
      <c r="A49" s="42" t="s">
        <v>77</v>
      </c>
      <c r="B49" s="42" t="s">
        <v>80</v>
      </c>
      <c r="C49" s="42" t="str">
        <f>VLOOKUP(A49,Master!$E$2:$F$130,2,FALSE)</f>
        <v xml:space="preserve">   </v>
      </c>
      <c r="D49" s="44">
        <v>0.625</v>
      </c>
    </row>
    <row r="50" spans="1:4" ht="27.75" customHeight="1" x14ac:dyDescent="0.2">
      <c r="A50" s="48" t="s">
        <v>26</v>
      </c>
      <c r="B50" s="48"/>
      <c r="C50" s="48"/>
      <c r="D50" s="48"/>
    </row>
    <row r="51" spans="1:4" ht="27.75" customHeight="1" x14ac:dyDescent="0.2">
      <c r="A51" s="42" t="s">
        <v>92</v>
      </c>
      <c r="B51" s="42" t="s">
        <v>85</v>
      </c>
      <c r="C51" s="42" t="str">
        <f>VLOOKUP(A51,Master!$E$2:$F$130,2,FALSE)</f>
        <v>TOKAT GAZİOSMANPAŞA STADI</v>
      </c>
      <c r="D51" s="44">
        <v>0.60416666666666663</v>
      </c>
    </row>
    <row r="52" spans="1:4" ht="27.75" customHeight="1" x14ac:dyDescent="0.2">
      <c r="A52" s="42" t="s">
        <v>108</v>
      </c>
      <c r="B52" s="42" t="s">
        <v>74</v>
      </c>
      <c r="C52" s="42" t="str">
        <f>VLOOKUP(A52,Master!$E$2:$F$130,2,FALSE)</f>
        <v>SEYRANTEPE SPOR KOMPLEKSİ</v>
      </c>
      <c r="D52" s="44">
        <v>0.60416666666666663</v>
      </c>
    </row>
    <row r="53" spans="1:4" ht="27.75" customHeight="1" x14ac:dyDescent="0.2">
      <c r="A53" s="42" t="s">
        <v>91</v>
      </c>
      <c r="B53" s="42" t="s">
        <v>94</v>
      </c>
      <c r="C53" s="42" t="str">
        <f>VLOOKUP(A53,Master!$E$2:$F$130,2,FALSE)</f>
        <v>AKTEPE STADI</v>
      </c>
      <c r="D53" s="44">
        <v>0.625</v>
      </c>
    </row>
    <row r="54" spans="1:4" ht="27.75" customHeight="1" x14ac:dyDescent="0.2">
      <c r="A54" s="42" t="s">
        <v>83</v>
      </c>
      <c r="B54" s="42" t="s">
        <v>89</v>
      </c>
      <c r="C54" s="42" t="str">
        <f>VLOOKUP(A54,Master!$E$2:$F$130,2,FALSE)</f>
        <v>TCCD ANKARA DEMİRSPOR STADI</v>
      </c>
      <c r="D54" s="44">
        <v>0.625</v>
      </c>
    </row>
    <row r="55" spans="1:4" ht="27.75" customHeight="1" x14ac:dyDescent="0.2">
      <c r="A55" s="42" t="s">
        <v>97</v>
      </c>
      <c r="B55" s="42" t="s">
        <v>82</v>
      </c>
      <c r="C55" s="42" t="str">
        <f>VLOOKUP(A55,Master!$E$2:$F$130,2,FALSE)</f>
        <v xml:space="preserve">  </v>
      </c>
      <c r="D55" s="44">
        <v>0.64583333333333337</v>
      </c>
    </row>
    <row r="56" spans="1:4" ht="27.75" customHeight="1" x14ac:dyDescent="0.2">
      <c r="A56" s="42" t="s">
        <v>98</v>
      </c>
      <c r="B56" s="42" t="s">
        <v>86</v>
      </c>
      <c r="C56" s="42" t="str">
        <f>VLOOKUP(A56,Master!$E$2:$F$130,2,FALSE)</f>
        <v xml:space="preserve"> </v>
      </c>
      <c r="D56" s="44">
        <v>0.64583333333333337</v>
      </c>
    </row>
    <row r="57" spans="1:4" ht="27.75" customHeight="1" x14ac:dyDescent="0.2">
      <c r="A57" s="42" t="s">
        <v>78</v>
      </c>
      <c r="B57" s="42" t="s">
        <v>88</v>
      </c>
      <c r="C57" s="42" t="str">
        <f>VLOOKUP(A57,Master!$E$2:$F$130,2,FALSE)</f>
        <v>TUZLA BELEDİYE STADI</v>
      </c>
      <c r="D57" s="44">
        <v>0.64583333333333337</v>
      </c>
    </row>
    <row r="58" spans="1:4" ht="27.75" customHeight="1" x14ac:dyDescent="0.2">
      <c r="A58" s="42" t="s">
        <v>95</v>
      </c>
      <c r="B58" s="42" t="s">
        <v>75</v>
      </c>
      <c r="C58" s="42" t="str">
        <f>VLOOKUP(A58,Master!$E$2:$F$130,2,FALSE)</f>
        <v>ALPARSLAN TÜRKEŞ STADI</v>
      </c>
      <c r="D58" s="44">
        <v>0.64583333333333337</v>
      </c>
    </row>
    <row r="59" spans="1:4" ht="27.75" customHeight="1" x14ac:dyDescent="0.2">
      <c r="A59" s="48" t="s">
        <v>61</v>
      </c>
      <c r="B59" s="48"/>
      <c r="C59" s="48"/>
      <c r="D59" s="48"/>
    </row>
    <row r="60" spans="1:4" ht="27.75" customHeight="1" x14ac:dyDescent="0.2">
      <c r="A60" s="48" t="s">
        <v>27</v>
      </c>
      <c r="B60" s="48"/>
      <c r="C60" s="48"/>
      <c r="D60" s="48"/>
    </row>
    <row r="61" spans="1:4" ht="27.75" customHeight="1" x14ac:dyDescent="0.2">
      <c r="A61" s="42" t="s">
        <v>85</v>
      </c>
      <c r="B61" s="42" t="s">
        <v>97</v>
      </c>
      <c r="C61" s="42" t="str">
        <f>VLOOKUP(A61,Master!$E$2:$F$130,2,FALSE)</f>
        <v>MUHSİN YAZICIOĞLU SPOR KOMPLEKSİ</v>
      </c>
      <c r="D61" s="44">
        <v>0.60416666666666663</v>
      </c>
    </row>
    <row r="62" spans="1:4" ht="27.75" customHeight="1" x14ac:dyDescent="0.2">
      <c r="A62" s="42" t="s">
        <v>82</v>
      </c>
      <c r="B62" s="42" t="s">
        <v>91</v>
      </c>
      <c r="C62" s="42" t="str">
        <f>VLOOKUP(A62,Master!$E$2:$F$130,2,FALSE)</f>
        <v>GÜMÜŞHANE YENİŞEHİR STADI</v>
      </c>
      <c r="D62" s="44">
        <v>0.60416666666666663</v>
      </c>
    </row>
    <row r="63" spans="1:4" ht="27.75" customHeight="1" x14ac:dyDescent="0.2">
      <c r="A63" s="42" t="s">
        <v>89</v>
      </c>
      <c r="B63" s="42" t="s">
        <v>95</v>
      </c>
      <c r="C63" s="42" t="str">
        <f>VLOOKUP(A63,Master!$E$2:$F$130,2,FALSE)</f>
        <v>BURHANETTİN KOCAMAZ STADI</v>
      </c>
      <c r="D63" s="44">
        <v>0.625</v>
      </c>
    </row>
    <row r="64" spans="1:4" ht="27.75" customHeight="1" x14ac:dyDescent="0.2">
      <c r="A64" s="42" t="s">
        <v>80</v>
      </c>
      <c r="B64" s="42" t="s">
        <v>98</v>
      </c>
      <c r="C64" s="42" t="str">
        <f>VLOOKUP(A64,Master!$E$2:$F$130,2,FALSE)</f>
        <v>ADNAN MENDERES STADI</v>
      </c>
      <c r="D64" s="44">
        <v>0.64583333333333337</v>
      </c>
    </row>
    <row r="65" spans="1:4" ht="27.75" customHeight="1" x14ac:dyDescent="0.2">
      <c r="A65" s="42" t="s">
        <v>75</v>
      </c>
      <c r="B65" s="42" t="s">
        <v>108</v>
      </c>
      <c r="C65" s="42" t="str">
        <f>VLOOKUP(A65,Master!$E$2:$F$130,2,FALSE)</f>
        <v>EYÜP STADI</v>
      </c>
      <c r="D65" s="44">
        <v>0.64583333333333337</v>
      </c>
    </row>
    <row r="66" spans="1:4" ht="27.75" customHeight="1" x14ac:dyDescent="0.2">
      <c r="A66" s="42" t="s">
        <v>88</v>
      </c>
      <c r="B66" s="42" t="s">
        <v>92</v>
      </c>
      <c r="C66" s="42" t="str">
        <f>VLOOKUP(A66,Master!$E$2:$F$130,2,FALSE)</f>
        <v>KARTAL STADI</v>
      </c>
      <c r="D66" s="44">
        <v>0.64583333333333337</v>
      </c>
    </row>
    <row r="67" spans="1:4" ht="27.75" customHeight="1" x14ac:dyDescent="0.2">
      <c r="A67" s="42" t="s">
        <v>74</v>
      </c>
      <c r="B67" s="42" t="s">
        <v>78</v>
      </c>
      <c r="C67" s="42" t="str">
        <f>VLOOKUP(A67,Master!$E$2:$F$130,2,FALSE)</f>
        <v>İNEGÖL İLÇE STADI</v>
      </c>
      <c r="D67" s="44">
        <v>0.64583333333333337</v>
      </c>
    </row>
    <row r="68" spans="1:4" ht="27.75" customHeight="1" x14ac:dyDescent="0.2">
      <c r="A68" s="42" t="s">
        <v>94</v>
      </c>
      <c r="B68" s="42" t="s">
        <v>77</v>
      </c>
      <c r="C68" s="42" t="str">
        <f>VLOOKUP(A68,Master!$E$2:$F$130,2,FALSE)</f>
        <v>YENİ BUCA STADI</v>
      </c>
      <c r="D68" s="44">
        <v>0.79166666666666663</v>
      </c>
    </row>
    <row r="69" spans="1:4" ht="27.75" customHeight="1" x14ac:dyDescent="0.2">
      <c r="A69" s="42" t="s">
        <v>86</v>
      </c>
      <c r="B69" s="42" t="s">
        <v>83</v>
      </c>
      <c r="C69" s="42" t="str">
        <f>VLOOKUP(A69,Master!$E$2:$F$130,2,FALSE)</f>
        <v>MANİSA 19 MAYIS STADI</v>
      </c>
      <c r="D69" s="44">
        <v>0.79166666666666663</v>
      </c>
    </row>
    <row r="70" spans="1:4" ht="27.75" customHeight="1" x14ac:dyDescent="0.2">
      <c r="A70" s="48" t="s">
        <v>62</v>
      </c>
      <c r="B70" s="48"/>
      <c r="C70" s="48"/>
      <c r="D70" s="48"/>
    </row>
    <row r="71" spans="1:4" ht="27.75" customHeight="1" x14ac:dyDescent="0.2">
      <c r="A71" s="48" t="s">
        <v>28</v>
      </c>
      <c r="B71" s="48"/>
      <c r="C71" s="48"/>
      <c r="D71" s="48"/>
    </row>
    <row r="72" spans="1:4" ht="27.75" customHeight="1" x14ac:dyDescent="0.2">
      <c r="A72" s="42" t="s">
        <v>108</v>
      </c>
      <c r="B72" s="42" t="s">
        <v>89</v>
      </c>
      <c r="C72" s="42" t="str">
        <f>VLOOKUP(A72,Master!$E$2:$F$130,2,FALSE)</f>
        <v>SEYRANTEPE SPOR KOMPLEKSİ</v>
      </c>
      <c r="D72" s="44">
        <v>0.60416666666666663</v>
      </c>
    </row>
    <row r="73" spans="1:4" ht="27.75" customHeight="1" x14ac:dyDescent="0.2">
      <c r="A73" s="42" t="s">
        <v>92</v>
      </c>
      <c r="B73" s="42" t="s">
        <v>74</v>
      </c>
      <c r="C73" s="42" t="str">
        <f>VLOOKUP(A73,Master!$E$2:$F$130,2,FALSE)</f>
        <v>TOKAT GAZİOSMANPAŞA STADI</v>
      </c>
      <c r="D73" s="44">
        <v>0.60416666666666663</v>
      </c>
    </row>
    <row r="74" spans="1:4" ht="27.75" customHeight="1" x14ac:dyDescent="0.2">
      <c r="A74" s="42" t="s">
        <v>91</v>
      </c>
      <c r="B74" s="42" t="s">
        <v>85</v>
      </c>
      <c r="C74" s="42" t="str">
        <f>VLOOKUP(A74,Master!$E$2:$F$130,2,FALSE)</f>
        <v>AKTEPE STADI</v>
      </c>
      <c r="D74" s="44">
        <v>0.625</v>
      </c>
    </row>
    <row r="75" spans="1:4" ht="27.75" customHeight="1" x14ac:dyDescent="0.2">
      <c r="A75" s="42" t="s">
        <v>77</v>
      </c>
      <c r="B75" s="42" t="s">
        <v>82</v>
      </c>
      <c r="C75" s="42" t="str">
        <f>VLOOKUP(A75,Master!$E$2:$F$130,2,FALSE)</f>
        <v xml:space="preserve">   </v>
      </c>
      <c r="D75" s="44">
        <v>0.625</v>
      </c>
    </row>
    <row r="76" spans="1:4" ht="27.75" customHeight="1" x14ac:dyDescent="0.2">
      <c r="A76" s="42" t="s">
        <v>97</v>
      </c>
      <c r="B76" s="42" t="s">
        <v>88</v>
      </c>
      <c r="C76" s="42" t="str">
        <f>VLOOKUP(A76,Master!$E$2:$F$130,2,FALSE)</f>
        <v xml:space="preserve">  </v>
      </c>
      <c r="D76" s="44">
        <v>0.64583333333333337</v>
      </c>
    </row>
    <row r="77" spans="1:4" ht="27.75" customHeight="1" x14ac:dyDescent="0.2">
      <c r="A77" s="42" t="s">
        <v>80</v>
      </c>
      <c r="B77" s="42" t="s">
        <v>94</v>
      </c>
      <c r="C77" s="42" t="str">
        <f>VLOOKUP(A77,Master!$E$2:$F$130,2,FALSE)</f>
        <v>ADNAN MENDERES STADI</v>
      </c>
      <c r="D77" s="44">
        <v>0.64583333333333337</v>
      </c>
    </row>
    <row r="78" spans="1:4" ht="27.75" customHeight="1" x14ac:dyDescent="0.2">
      <c r="A78" s="42" t="s">
        <v>78</v>
      </c>
      <c r="B78" s="42" t="s">
        <v>75</v>
      </c>
      <c r="C78" s="42" t="str">
        <f>VLOOKUP(A78,Master!$E$2:$F$130,2,FALSE)</f>
        <v>TUZLA BELEDİYE STADI</v>
      </c>
      <c r="D78" s="44">
        <v>0.64583333333333337</v>
      </c>
    </row>
    <row r="79" spans="1:4" ht="27.75" customHeight="1" x14ac:dyDescent="0.2">
      <c r="A79" s="42" t="s">
        <v>95</v>
      </c>
      <c r="B79" s="42" t="s">
        <v>86</v>
      </c>
      <c r="C79" s="42" t="str">
        <f>VLOOKUP(A79,Master!$E$2:$F$130,2,FALSE)</f>
        <v>ALPARSLAN TÜRKEŞ STADI</v>
      </c>
      <c r="D79" s="44">
        <v>0.64583333333333337</v>
      </c>
    </row>
    <row r="80" spans="1:4" ht="27.75" customHeight="1" x14ac:dyDescent="0.2">
      <c r="A80" s="42" t="s">
        <v>98</v>
      </c>
      <c r="B80" s="42" t="s">
        <v>83</v>
      </c>
      <c r="C80" s="42" t="str">
        <f>VLOOKUP(A80,Master!$E$2:$F$130,2,FALSE)</f>
        <v xml:space="preserve"> </v>
      </c>
      <c r="D80" s="44">
        <v>0.64583333333333337</v>
      </c>
    </row>
    <row r="81" spans="1:4" ht="27.75" customHeight="1" x14ac:dyDescent="0.2">
      <c r="A81" s="48" t="s">
        <v>63</v>
      </c>
      <c r="B81" s="48"/>
      <c r="C81" s="48"/>
      <c r="D81" s="48"/>
    </row>
    <row r="82" spans="1:4" ht="27.75" customHeight="1" x14ac:dyDescent="0.2">
      <c r="A82" s="48" t="s">
        <v>580</v>
      </c>
      <c r="B82" s="48"/>
      <c r="C82" s="48"/>
      <c r="D82" s="48"/>
    </row>
    <row r="83" spans="1:4" ht="27.75" customHeight="1" x14ac:dyDescent="0.2">
      <c r="A83" s="42" t="s">
        <v>85</v>
      </c>
      <c r="B83" s="42" t="s">
        <v>77</v>
      </c>
      <c r="C83" s="42" t="str">
        <f>VLOOKUP(A83,Master!$E$2:$F$130,2,FALSE)</f>
        <v>MUHSİN YAZICIOĞLU SPOR KOMPLEKSİ</v>
      </c>
      <c r="D83" s="44">
        <v>0.54166666666666663</v>
      </c>
    </row>
    <row r="84" spans="1:4" ht="27.75" customHeight="1" x14ac:dyDescent="0.2">
      <c r="A84" s="42" t="s">
        <v>82</v>
      </c>
      <c r="B84" s="42" t="s">
        <v>80</v>
      </c>
      <c r="C84" s="42" t="str">
        <f>VLOOKUP(A84,Master!$E$2:$F$130,2,FALSE)</f>
        <v>GÜMÜŞHANE YENİŞEHİR STADI</v>
      </c>
      <c r="D84" s="44">
        <v>0.54166666666666663</v>
      </c>
    </row>
    <row r="85" spans="1:4" ht="27.75" customHeight="1" x14ac:dyDescent="0.2">
      <c r="A85" s="42" t="s">
        <v>75</v>
      </c>
      <c r="B85" s="42" t="s">
        <v>92</v>
      </c>
      <c r="C85" s="42" t="str">
        <f>VLOOKUP(A85,Master!$E$2:$F$130,2,FALSE)</f>
        <v>EYÜP STADI</v>
      </c>
      <c r="D85" s="44">
        <v>0.5625</v>
      </c>
    </row>
    <row r="86" spans="1:4" ht="27.75" customHeight="1" x14ac:dyDescent="0.2">
      <c r="A86" s="42" t="s">
        <v>89</v>
      </c>
      <c r="B86" s="42" t="s">
        <v>78</v>
      </c>
      <c r="C86" s="42" t="str">
        <f>VLOOKUP(A86,Master!$E$2:$F$130,2,FALSE)</f>
        <v>BURHANETTİN KOCAMAZ STADI</v>
      </c>
      <c r="D86" s="44">
        <v>0.5625</v>
      </c>
    </row>
    <row r="87" spans="1:4" ht="27.75" customHeight="1" x14ac:dyDescent="0.2">
      <c r="A87" s="42" t="s">
        <v>88</v>
      </c>
      <c r="B87" s="42" t="s">
        <v>91</v>
      </c>
      <c r="C87" s="42" t="str">
        <f>VLOOKUP(A87,Master!$E$2:$F$130,2,FALSE)</f>
        <v>KARTAL STADI</v>
      </c>
      <c r="D87" s="44">
        <v>0.5625</v>
      </c>
    </row>
    <row r="88" spans="1:4" ht="27.75" customHeight="1" x14ac:dyDescent="0.2">
      <c r="A88" s="42" t="s">
        <v>83</v>
      </c>
      <c r="B88" s="42" t="s">
        <v>95</v>
      </c>
      <c r="C88" s="42" t="str">
        <f>VLOOKUP(A88,Master!$E$2:$F$130,2,FALSE)</f>
        <v>TCCD ANKARA DEMİRSPOR STADI</v>
      </c>
      <c r="D88" s="44">
        <v>0.5625</v>
      </c>
    </row>
    <row r="89" spans="1:4" ht="27.75" customHeight="1" x14ac:dyDescent="0.2">
      <c r="A89" s="42" t="s">
        <v>74</v>
      </c>
      <c r="B89" s="42" t="s">
        <v>97</v>
      </c>
      <c r="C89" s="42" t="str">
        <f>VLOOKUP(A89,Master!$E$2:$F$130,2,FALSE)</f>
        <v>İNEGÖL İLÇE STADI</v>
      </c>
      <c r="D89" s="44">
        <v>0.5625</v>
      </c>
    </row>
    <row r="90" spans="1:4" ht="27.75" customHeight="1" x14ac:dyDescent="0.2">
      <c r="A90" s="42" t="s">
        <v>94</v>
      </c>
      <c r="B90" s="42" t="s">
        <v>98</v>
      </c>
      <c r="C90" s="42" t="str">
        <f>VLOOKUP(A90,Master!$E$2:$F$130,2,FALSE)</f>
        <v>YENİ BUCA STADI</v>
      </c>
      <c r="D90" s="44">
        <v>0.79166666666666663</v>
      </c>
    </row>
    <row r="91" spans="1:4" ht="27.75" customHeight="1" x14ac:dyDescent="0.2">
      <c r="A91" s="42" t="s">
        <v>86</v>
      </c>
      <c r="B91" s="42" t="s">
        <v>108</v>
      </c>
      <c r="C91" s="42" t="str">
        <f>VLOOKUP(A91,Master!$E$2:$F$130,2,FALSE)</f>
        <v>MANİSA 19 MAYIS STADI</v>
      </c>
      <c r="D91" s="44">
        <v>0.79166666666666663</v>
      </c>
    </row>
    <row r="92" spans="1:4" ht="27.75" customHeight="1" x14ac:dyDescent="0.2">
      <c r="A92" s="50" t="s">
        <v>579</v>
      </c>
      <c r="B92" s="51"/>
      <c r="C92" s="51"/>
      <c r="D92" s="52"/>
    </row>
    <row r="93" spans="1:4" ht="27.75" customHeight="1" x14ac:dyDescent="0.2">
      <c r="A93" s="48" t="s">
        <v>64</v>
      </c>
      <c r="B93" s="48"/>
      <c r="C93" s="48"/>
      <c r="D93" s="48"/>
    </row>
    <row r="94" spans="1:4" ht="27.75" customHeight="1" x14ac:dyDescent="0.2">
      <c r="A94" s="48" t="s">
        <v>29</v>
      </c>
      <c r="B94" s="48"/>
      <c r="C94" s="48"/>
      <c r="D94" s="48"/>
    </row>
    <row r="95" spans="1:4" ht="27.75" customHeight="1" x14ac:dyDescent="0.2">
      <c r="A95" s="42" t="s">
        <v>92</v>
      </c>
      <c r="B95" s="42" t="s">
        <v>89</v>
      </c>
      <c r="C95" s="42" t="str">
        <f>VLOOKUP(A95,Master!$E$2:$F$130,2,FALSE)</f>
        <v>TOKAT GAZİOSMANPAŞA STADI</v>
      </c>
      <c r="D95" s="44">
        <v>0.54166666666666663</v>
      </c>
    </row>
    <row r="96" spans="1:4" ht="27.75" customHeight="1" x14ac:dyDescent="0.2">
      <c r="A96" s="42" t="s">
        <v>108</v>
      </c>
      <c r="B96" s="42" t="s">
        <v>83</v>
      </c>
      <c r="C96" s="42" t="str">
        <f>VLOOKUP(A96,Master!$E$2:$F$130,2,FALSE)</f>
        <v>SEYRANTEPE SPOR KOMPLEKSİ</v>
      </c>
      <c r="D96" s="44">
        <v>0.54166666666666663</v>
      </c>
    </row>
    <row r="97" spans="1:4" ht="27.75" customHeight="1" x14ac:dyDescent="0.2">
      <c r="A97" s="42" t="s">
        <v>78</v>
      </c>
      <c r="B97" s="42" t="s">
        <v>86</v>
      </c>
      <c r="C97" s="42" t="str">
        <f>VLOOKUP(A97,Master!$E$2:$F$130,2,FALSE)</f>
        <v>TUZLA BELEDİYE STADI</v>
      </c>
      <c r="D97" s="44">
        <v>0.5625</v>
      </c>
    </row>
    <row r="98" spans="1:4" ht="27.75" customHeight="1" x14ac:dyDescent="0.2">
      <c r="A98" s="42" t="s">
        <v>94</v>
      </c>
      <c r="B98" s="42" t="s">
        <v>82</v>
      </c>
      <c r="C98" s="42" t="str">
        <f>VLOOKUP(A98,Master!$E$2:$F$130,2,FALSE)</f>
        <v>YENİ BUCA STADI</v>
      </c>
      <c r="D98" s="44">
        <v>0.5625</v>
      </c>
    </row>
    <row r="99" spans="1:4" ht="27.75" customHeight="1" x14ac:dyDescent="0.2">
      <c r="A99" s="42" t="s">
        <v>91</v>
      </c>
      <c r="B99" s="42" t="s">
        <v>74</v>
      </c>
      <c r="C99" s="42" t="str">
        <f>VLOOKUP(A99,Master!$E$2:$F$130,2,FALSE)</f>
        <v>AKTEPE STADI</v>
      </c>
      <c r="D99" s="44">
        <v>0.5625</v>
      </c>
    </row>
    <row r="100" spans="1:4" ht="27.75" customHeight="1" x14ac:dyDescent="0.2">
      <c r="A100" s="42" t="s">
        <v>97</v>
      </c>
      <c r="B100" s="42" t="s">
        <v>75</v>
      </c>
      <c r="C100" s="42" t="str">
        <f>VLOOKUP(A100,Master!$E$2:$F$130,2,FALSE)</f>
        <v xml:space="preserve">  </v>
      </c>
      <c r="D100" s="44">
        <v>0.5625</v>
      </c>
    </row>
    <row r="101" spans="1:4" ht="27.75" customHeight="1" x14ac:dyDescent="0.2">
      <c r="A101" s="42" t="s">
        <v>80</v>
      </c>
      <c r="B101" s="42" t="s">
        <v>85</v>
      </c>
      <c r="C101" s="42" t="str">
        <f>VLOOKUP(A101,Master!$E$2:$F$130,2,FALSE)</f>
        <v>ADNAN MENDERES STADI</v>
      </c>
      <c r="D101" s="44">
        <v>0.5625</v>
      </c>
    </row>
    <row r="102" spans="1:4" ht="27.75" customHeight="1" x14ac:dyDescent="0.2">
      <c r="A102" s="42" t="s">
        <v>77</v>
      </c>
      <c r="B102" s="42" t="s">
        <v>88</v>
      </c>
      <c r="C102" s="42" t="str">
        <f>VLOOKUP(A102,Master!$E$2:$F$130,2,FALSE)</f>
        <v xml:space="preserve">   </v>
      </c>
      <c r="D102" s="44">
        <v>0.5625</v>
      </c>
    </row>
    <row r="103" spans="1:4" ht="27.75" customHeight="1" x14ac:dyDescent="0.2">
      <c r="A103" s="42" t="s">
        <v>98</v>
      </c>
      <c r="B103" s="42" t="s">
        <v>95</v>
      </c>
      <c r="C103" s="42" t="str">
        <f>VLOOKUP(A103,Master!$E$2:$F$130,2,FALSE)</f>
        <v xml:space="preserve"> </v>
      </c>
      <c r="D103" s="44">
        <v>0.5625</v>
      </c>
    </row>
    <row r="104" spans="1:4" ht="27.75" customHeight="1" x14ac:dyDescent="0.2">
      <c r="A104" s="48" t="s">
        <v>65</v>
      </c>
      <c r="B104" s="48"/>
      <c r="C104" s="48"/>
      <c r="D104" s="48"/>
    </row>
    <row r="105" spans="1:4" ht="27.75" customHeight="1" x14ac:dyDescent="0.2">
      <c r="A105" s="48" t="s">
        <v>30</v>
      </c>
      <c r="B105" s="48"/>
      <c r="C105" s="48"/>
      <c r="D105" s="48"/>
    </row>
    <row r="106" spans="1:4" ht="27.75" customHeight="1" x14ac:dyDescent="0.2">
      <c r="A106" s="42" t="s">
        <v>85</v>
      </c>
      <c r="B106" s="42" t="s">
        <v>94</v>
      </c>
      <c r="C106" s="42" t="str">
        <f>VLOOKUP(A106,Master!$E$2:$F$130,2,FALSE)</f>
        <v>MUHSİN YAZICIOĞLU SPOR KOMPLEKSİ</v>
      </c>
      <c r="D106" s="44">
        <v>0.54166666666666663</v>
      </c>
    </row>
    <row r="107" spans="1:4" ht="27.75" customHeight="1" x14ac:dyDescent="0.2">
      <c r="A107" s="42" t="s">
        <v>82</v>
      </c>
      <c r="B107" s="42" t="s">
        <v>98</v>
      </c>
      <c r="C107" s="42" t="str">
        <f>VLOOKUP(A107,Master!$E$2:$F$130,2,FALSE)</f>
        <v>GÜMÜŞHANE YENİŞEHİR STADI</v>
      </c>
      <c r="D107" s="44">
        <v>0.54166666666666663</v>
      </c>
    </row>
    <row r="108" spans="1:4" ht="27.75" customHeight="1" x14ac:dyDescent="0.2">
      <c r="A108" s="42" t="s">
        <v>86</v>
      </c>
      <c r="B108" s="42" t="s">
        <v>92</v>
      </c>
      <c r="C108" s="42" t="str">
        <f>VLOOKUP(A108,Master!$E$2:$F$130,2,FALSE)</f>
        <v>MANİSA 19 MAYIS STADI</v>
      </c>
      <c r="D108" s="44">
        <v>0.5625</v>
      </c>
    </row>
    <row r="109" spans="1:4" ht="27.75" customHeight="1" x14ac:dyDescent="0.2">
      <c r="A109" s="42" t="s">
        <v>74</v>
      </c>
      <c r="B109" s="42" t="s">
        <v>77</v>
      </c>
      <c r="C109" s="42" t="str">
        <f>VLOOKUP(A109,Master!$E$2:$F$130,2,FALSE)</f>
        <v>İNEGÖL İLÇE STADI</v>
      </c>
      <c r="D109" s="44">
        <v>0.5625</v>
      </c>
    </row>
    <row r="110" spans="1:4" ht="27.75" customHeight="1" x14ac:dyDescent="0.2">
      <c r="A110" s="42" t="s">
        <v>75</v>
      </c>
      <c r="B110" s="42" t="s">
        <v>91</v>
      </c>
      <c r="C110" s="42" t="str">
        <f>VLOOKUP(A110,Master!$E$2:$F$130,2,FALSE)</f>
        <v>EYÜP STADI</v>
      </c>
      <c r="D110" s="44">
        <v>0.5625</v>
      </c>
    </row>
    <row r="111" spans="1:4" ht="27.75" customHeight="1" x14ac:dyDescent="0.2">
      <c r="A111" s="42" t="s">
        <v>88</v>
      </c>
      <c r="B111" s="42" t="s">
        <v>80</v>
      </c>
      <c r="C111" s="42" t="str">
        <f>VLOOKUP(A111,Master!$E$2:$F$130,2,FALSE)</f>
        <v>KARTAL STADI</v>
      </c>
      <c r="D111" s="44">
        <v>0.5625</v>
      </c>
    </row>
    <row r="112" spans="1:4" ht="27.75" customHeight="1" x14ac:dyDescent="0.2">
      <c r="A112" s="42" t="s">
        <v>95</v>
      </c>
      <c r="B112" s="42" t="s">
        <v>108</v>
      </c>
      <c r="C112" s="42" t="str">
        <f>VLOOKUP(A112,Master!$E$2:$F$130,2,FALSE)</f>
        <v>ALPARSLAN TÜRKEŞ STADI</v>
      </c>
      <c r="D112" s="44">
        <v>0.5625</v>
      </c>
    </row>
    <row r="113" spans="1:4" ht="27.75" customHeight="1" x14ac:dyDescent="0.2">
      <c r="A113" s="42" t="s">
        <v>83</v>
      </c>
      <c r="B113" s="42" t="s">
        <v>78</v>
      </c>
      <c r="C113" s="42" t="str">
        <f>VLOOKUP(A113,Master!$E$2:$F$130,2,FALSE)</f>
        <v>TCCD ANKARA DEMİRSPOR STADI</v>
      </c>
      <c r="D113" s="44">
        <v>0.5625</v>
      </c>
    </row>
    <row r="114" spans="1:4" ht="27.75" customHeight="1" x14ac:dyDescent="0.2">
      <c r="A114" s="42" t="s">
        <v>89</v>
      </c>
      <c r="B114" s="42" t="s">
        <v>97</v>
      </c>
      <c r="C114" s="42" t="str">
        <f>VLOOKUP(A114,Master!$E$2:$F$130,2,FALSE)</f>
        <v>BURHANETTİN KOCAMAZ STADI</v>
      </c>
      <c r="D114" s="44">
        <v>0.5625</v>
      </c>
    </row>
    <row r="115" spans="1:4" ht="27.75" customHeight="1" x14ac:dyDescent="0.2">
      <c r="A115" s="48" t="s">
        <v>66</v>
      </c>
      <c r="B115" s="48"/>
      <c r="C115" s="48"/>
      <c r="D115" s="48"/>
    </row>
    <row r="116" spans="1:4" ht="27.75" customHeight="1" x14ac:dyDescent="0.2">
      <c r="A116" s="48" t="s">
        <v>31</v>
      </c>
      <c r="B116" s="48"/>
      <c r="C116" s="48"/>
      <c r="D116" s="48"/>
    </row>
    <row r="117" spans="1:4" ht="27.75" customHeight="1" x14ac:dyDescent="0.2">
      <c r="A117" s="42" t="s">
        <v>92</v>
      </c>
      <c r="B117" s="42" t="s">
        <v>83</v>
      </c>
      <c r="C117" s="42" t="str">
        <f>VLOOKUP(A117,Master!$E$2:$F$130,2,FALSE)</f>
        <v>TOKAT GAZİOSMANPAŞA STADI</v>
      </c>
      <c r="D117" s="44">
        <v>0.54166666666666663</v>
      </c>
    </row>
    <row r="118" spans="1:4" ht="27.75" customHeight="1" x14ac:dyDescent="0.2">
      <c r="A118" s="42" t="s">
        <v>82</v>
      </c>
      <c r="B118" s="42" t="s">
        <v>85</v>
      </c>
      <c r="C118" s="42" t="str">
        <f>VLOOKUP(A118,Master!$E$2:$F$130,2,FALSE)</f>
        <v>GÜMÜŞHANE YENİŞEHİR STADI</v>
      </c>
      <c r="D118" s="44">
        <v>0.54166666666666663</v>
      </c>
    </row>
    <row r="119" spans="1:4" ht="27.75" customHeight="1" x14ac:dyDescent="0.2">
      <c r="A119" s="42" t="s">
        <v>94</v>
      </c>
      <c r="B119" s="42" t="s">
        <v>88</v>
      </c>
      <c r="C119" s="42" t="str">
        <f>VLOOKUP(A119,Master!$E$2:$F$130,2,FALSE)</f>
        <v>YENİ BUCA STADI</v>
      </c>
      <c r="D119" s="44">
        <v>0.5625</v>
      </c>
    </row>
    <row r="120" spans="1:4" ht="27.75" customHeight="1" x14ac:dyDescent="0.2">
      <c r="A120" s="42" t="s">
        <v>80</v>
      </c>
      <c r="B120" s="42" t="s">
        <v>74</v>
      </c>
      <c r="C120" s="42" t="str">
        <f>VLOOKUP(A120,Master!$E$2:$F$130,2,FALSE)</f>
        <v>ADNAN MENDERES STADI</v>
      </c>
      <c r="D120" s="44">
        <v>0.5625</v>
      </c>
    </row>
    <row r="121" spans="1:4" ht="27.75" customHeight="1" x14ac:dyDescent="0.2">
      <c r="A121" s="42" t="s">
        <v>98</v>
      </c>
      <c r="B121" s="42" t="s">
        <v>108</v>
      </c>
      <c r="C121" s="42" t="str">
        <f>VLOOKUP(A121,Master!$E$2:$F$130,2,FALSE)</f>
        <v xml:space="preserve"> </v>
      </c>
      <c r="D121" s="44">
        <v>0.5625</v>
      </c>
    </row>
    <row r="122" spans="1:4" ht="27.75" customHeight="1" x14ac:dyDescent="0.2">
      <c r="A122" s="42" t="s">
        <v>97</v>
      </c>
      <c r="B122" s="42" t="s">
        <v>86</v>
      </c>
      <c r="C122" s="42" t="str">
        <f>VLOOKUP(A122,Master!$E$2:$F$130,2,FALSE)</f>
        <v xml:space="preserve">  </v>
      </c>
      <c r="D122" s="44">
        <v>0.5625</v>
      </c>
    </row>
    <row r="123" spans="1:4" ht="27.75" customHeight="1" x14ac:dyDescent="0.2">
      <c r="A123" s="42" t="s">
        <v>78</v>
      </c>
      <c r="B123" s="42" t="s">
        <v>95</v>
      </c>
      <c r="C123" s="42" t="str">
        <f>VLOOKUP(A123,Master!$E$2:$F$130,2,FALSE)</f>
        <v>TUZLA BELEDİYE STADI</v>
      </c>
      <c r="D123" s="44">
        <v>0.5625</v>
      </c>
    </row>
    <row r="124" spans="1:4" ht="27.75" customHeight="1" x14ac:dyDescent="0.2">
      <c r="A124" s="42" t="s">
        <v>77</v>
      </c>
      <c r="B124" s="42" t="s">
        <v>75</v>
      </c>
      <c r="C124" s="42" t="str">
        <f>VLOOKUP(A124,Master!$E$2:$F$130,2,FALSE)</f>
        <v xml:space="preserve">   </v>
      </c>
      <c r="D124" s="44">
        <v>0.5625</v>
      </c>
    </row>
    <row r="125" spans="1:4" ht="27.75" customHeight="1" x14ac:dyDescent="0.2">
      <c r="A125" s="42" t="s">
        <v>91</v>
      </c>
      <c r="B125" s="42" t="s">
        <v>89</v>
      </c>
      <c r="C125" s="42" t="str">
        <f>VLOOKUP(A125,Master!$E$2:$F$130,2,FALSE)</f>
        <v>AKTEPE STADI</v>
      </c>
      <c r="D125" s="44">
        <v>0.5625</v>
      </c>
    </row>
    <row r="126" spans="1:4" ht="27.75" customHeight="1" x14ac:dyDescent="0.2">
      <c r="A126" s="48" t="s">
        <v>67</v>
      </c>
      <c r="B126" s="48"/>
      <c r="C126" s="48"/>
      <c r="D126" s="48"/>
    </row>
    <row r="127" spans="1:4" ht="27.75" customHeight="1" x14ac:dyDescent="0.2">
      <c r="A127" s="48" t="s">
        <v>32</v>
      </c>
      <c r="B127" s="48"/>
      <c r="C127" s="48"/>
      <c r="D127" s="48"/>
    </row>
    <row r="128" spans="1:4" ht="27.75" customHeight="1" x14ac:dyDescent="0.2">
      <c r="A128" s="42" t="s">
        <v>85</v>
      </c>
      <c r="B128" s="42" t="s">
        <v>98</v>
      </c>
      <c r="C128" s="42" t="str">
        <f>VLOOKUP(A128,Master!$E$2:$F$130,2,FALSE)</f>
        <v>MUHSİN YAZICIOĞLU SPOR KOMPLEKSİ</v>
      </c>
      <c r="D128" s="44">
        <v>0.54166666666666663</v>
      </c>
    </row>
    <row r="129" spans="1:4" ht="27.75" customHeight="1" x14ac:dyDescent="0.2">
      <c r="A129" s="42" t="s">
        <v>108</v>
      </c>
      <c r="B129" s="42" t="s">
        <v>78</v>
      </c>
      <c r="C129" s="42" t="str">
        <f>VLOOKUP(A129,Master!$E$2:$F$130,2,FALSE)</f>
        <v>SEYRANTEPE SPOR KOMPLEKSİ</v>
      </c>
      <c r="D129" s="44">
        <v>0.54166666666666663</v>
      </c>
    </row>
    <row r="130" spans="1:4" ht="27.75" customHeight="1" x14ac:dyDescent="0.2">
      <c r="A130" s="42" t="s">
        <v>95</v>
      </c>
      <c r="B130" s="42" t="s">
        <v>92</v>
      </c>
      <c r="C130" s="42" t="str">
        <f>VLOOKUP(A130,Master!$E$2:$F$130,2,FALSE)</f>
        <v>ALPARSLAN TÜRKEŞ STADI</v>
      </c>
      <c r="D130" s="44">
        <v>0.5625</v>
      </c>
    </row>
    <row r="131" spans="1:4" ht="27.75" customHeight="1" x14ac:dyDescent="0.2">
      <c r="A131" s="42" t="s">
        <v>86</v>
      </c>
      <c r="B131" s="42" t="s">
        <v>91</v>
      </c>
      <c r="C131" s="42" t="str">
        <f>VLOOKUP(A131,Master!$E$2:$F$130,2,FALSE)</f>
        <v>MANİSA 19 MAYIS STADI</v>
      </c>
      <c r="D131" s="44">
        <v>0.5625</v>
      </c>
    </row>
    <row r="132" spans="1:4" ht="27.75" customHeight="1" x14ac:dyDescent="0.2">
      <c r="A132" s="42" t="s">
        <v>74</v>
      </c>
      <c r="B132" s="42" t="s">
        <v>94</v>
      </c>
      <c r="C132" s="42" t="str">
        <f>VLOOKUP(A132,Master!$E$2:$F$130,2,FALSE)</f>
        <v>İNEGÖL İLÇE STADI</v>
      </c>
      <c r="D132" s="44">
        <v>0.5625</v>
      </c>
    </row>
    <row r="133" spans="1:4" ht="27.75" customHeight="1" x14ac:dyDescent="0.2">
      <c r="A133" s="42" t="s">
        <v>75</v>
      </c>
      <c r="B133" s="42" t="s">
        <v>80</v>
      </c>
      <c r="C133" s="42" t="str">
        <f>VLOOKUP(A133,Master!$E$2:$F$130,2,FALSE)</f>
        <v>EYÜP STADI</v>
      </c>
      <c r="D133" s="44">
        <v>0.5625</v>
      </c>
    </row>
    <row r="134" spans="1:4" ht="27.75" customHeight="1" x14ac:dyDescent="0.2">
      <c r="A134" s="42" t="s">
        <v>88</v>
      </c>
      <c r="B134" s="42" t="s">
        <v>82</v>
      </c>
      <c r="C134" s="42" t="str">
        <f>VLOOKUP(A134,Master!$E$2:$F$130,2,FALSE)</f>
        <v>KARTAL STADI</v>
      </c>
      <c r="D134" s="44">
        <v>0.5625</v>
      </c>
    </row>
    <row r="135" spans="1:4" ht="27.75" customHeight="1" x14ac:dyDescent="0.2">
      <c r="A135" s="42" t="s">
        <v>83</v>
      </c>
      <c r="B135" s="42" t="s">
        <v>97</v>
      </c>
      <c r="C135" s="42" t="str">
        <f>VLOOKUP(A135,Master!$E$2:$F$130,2,FALSE)</f>
        <v>TCCD ANKARA DEMİRSPOR STADI</v>
      </c>
      <c r="D135" s="44">
        <v>0.5625</v>
      </c>
    </row>
    <row r="136" spans="1:4" ht="27.75" customHeight="1" x14ac:dyDescent="0.2">
      <c r="A136" s="42" t="s">
        <v>89</v>
      </c>
      <c r="B136" s="42" t="s">
        <v>77</v>
      </c>
      <c r="C136" s="42" t="str">
        <f>VLOOKUP(A136,Master!$E$2:$F$130,2,FALSE)</f>
        <v>BURHANETTİN KOCAMAZ STADI</v>
      </c>
      <c r="D136" s="44">
        <v>0.5625</v>
      </c>
    </row>
    <row r="137" spans="1:4" ht="27.75" customHeight="1" x14ac:dyDescent="0.2">
      <c r="A137" s="48" t="s">
        <v>68</v>
      </c>
      <c r="B137" s="48"/>
      <c r="C137" s="48"/>
      <c r="D137" s="48"/>
    </row>
    <row r="138" spans="1:4" ht="27.75" customHeight="1" x14ac:dyDescent="0.2">
      <c r="A138" s="48" t="s">
        <v>33</v>
      </c>
      <c r="B138" s="48"/>
      <c r="C138" s="48"/>
      <c r="D138" s="48"/>
    </row>
    <row r="139" spans="1:4" ht="27.75" customHeight="1" x14ac:dyDescent="0.2">
      <c r="A139" s="42" t="s">
        <v>92</v>
      </c>
      <c r="B139" s="42" t="s">
        <v>108</v>
      </c>
      <c r="C139" s="42" t="str">
        <f>VLOOKUP(A139,Master!$E$2:$F$130,2,FALSE)</f>
        <v>TOKAT GAZİOSMANPAŞA STADI</v>
      </c>
      <c r="D139" s="44">
        <v>0.54166666666666663</v>
      </c>
    </row>
    <row r="140" spans="1:4" ht="27.75" customHeight="1" x14ac:dyDescent="0.2">
      <c r="A140" s="42" t="s">
        <v>85</v>
      </c>
      <c r="B140" s="42" t="s">
        <v>88</v>
      </c>
      <c r="C140" s="42" t="str">
        <f>VLOOKUP(A140,Master!$E$2:$F$130,2,FALSE)</f>
        <v>MUHSİN YAZICIOĞLU SPOR KOMPLEKSİ</v>
      </c>
      <c r="D140" s="44">
        <v>0.54166666666666663</v>
      </c>
    </row>
    <row r="141" spans="1:4" ht="27.75" customHeight="1" x14ac:dyDescent="0.2">
      <c r="A141" s="42" t="s">
        <v>82</v>
      </c>
      <c r="B141" s="42" t="s">
        <v>74</v>
      </c>
      <c r="C141" s="42" t="str">
        <f>VLOOKUP(A141,Master!$E$2:$F$130,2,FALSE)</f>
        <v>GÜMÜŞHANE YENİŞEHİR STADI</v>
      </c>
      <c r="D141" s="44">
        <v>0.54166666666666663</v>
      </c>
    </row>
    <row r="142" spans="1:4" ht="27.75" customHeight="1" x14ac:dyDescent="0.2">
      <c r="A142" s="42" t="s">
        <v>97</v>
      </c>
      <c r="B142" s="42" t="s">
        <v>95</v>
      </c>
      <c r="C142" s="42" t="str">
        <f>VLOOKUP(A142,Master!$E$2:$F$130,2,FALSE)</f>
        <v xml:space="preserve">  </v>
      </c>
      <c r="D142" s="44">
        <v>0.5625</v>
      </c>
    </row>
    <row r="143" spans="1:4" ht="27.75" customHeight="1" x14ac:dyDescent="0.2">
      <c r="A143" s="42" t="s">
        <v>80</v>
      </c>
      <c r="B143" s="42" t="s">
        <v>89</v>
      </c>
      <c r="C143" s="42" t="str">
        <f>VLOOKUP(A143,Master!$E$2:$F$130,2,FALSE)</f>
        <v>ADNAN MENDERES STADI</v>
      </c>
      <c r="D143" s="44">
        <v>0.5625</v>
      </c>
    </row>
    <row r="144" spans="1:4" ht="27.75" customHeight="1" x14ac:dyDescent="0.2">
      <c r="A144" s="42" t="s">
        <v>77</v>
      </c>
      <c r="B144" s="42" t="s">
        <v>86</v>
      </c>
      <c r="C144" s="42" t="str">
        <f>VLOOKUP(A144,Master!$E$2:$F$130,2,FALSE)</f>
        <v xml:space="preserve">   </v>
      </c>
      <c r="D144" s="44">
        <v>0.5625</v>
      </c>
    </row>
    <row r="145" spans="1:4" ht="27.75" customHeight="1" x14ac:dyDescent="0.2">
      <c r="A145" s="42" t="s">
        <v>94</v>
      </c>
      <c r="B145" s="42" t="s">
        <v>75</v>
      </c>
      <c r="C145" s="42" t="str">
        <f>VLOOKUP(A145,Master!$E$2:$F$130,2,FALSE)</f>
        <v>YENİ BUCA STADI</v>
      </c>
      <c r="D145" s="44">
        <v>0.5625</v>
      </c>
    </row>
    <row r="146" spans="1:4" ht="27.75" customHeight="1" x14ac:dyDescent="0.2">
      <c r="A146" s="42" t="s">
        <v>91</v>
      </c>
      <c r="B146" s="42" t="s">
        <v>83</v>
      </c>
      <c r="C146" s="42" t="str">
        <f>VLOOKUP(A146,Master!$E$2:$F$130,2,FALSE)</f>
        <v>AKTEPE STADI</v>
      </c>
      <c r="D146" s="44">
        <v>0.5625</v>
      </c>
    </row>
    <row r="147" spans="1:4" ht="27.75" customHeight="1" x14ac:dyDescent="0.2">
      <c r="A147" s="42" t="s">
        <v>98</v>
      </c>
      <c r="B147" s="42" t="s">
        <v>78</v>
      </c>
      <c r="C147" s="42" t="str">
        <f>VLOOKUP(A147,Master!$E$2:$F$130,2,FALSE)</f>
        <v xml:space="preserve"> </v>
      </c>
      <c r="D147" s="44">
        <v>0.5625</v>
      </c>
    </row>
    <row r="148" spans="1:4" ht="27.75" customHeight="1" x14ac:dyDescent="0.2">
      <c r="A148" s="48" t="s">
        <v>69</v>
      </c>
      <c r="B148" s="48"/>
      <c r="C148" s="48"/>
      <c r="D148" s="48"/>
    </row>
    <row r="149" spans="1:4" ht="27.75" customHeight="1" x14ac:dyDescent="0.2">
      <c r="A149" s="48" t="s">
        <v>34</v>
      </c>
      <c r="B149" s="48"/>
      <c r="C149" s="48"/>
      <c r="D149" s="48"/>
    </row>
    <row r="150" spans="1:4" ht="27.75" customHeight="1" x14ac:dyDescent="0.2">
      <c r="A150" s="42" t="s">
        <v>108</v>
      </c>
      <c r="B150" s="42" t="s">
        <v>97</v>
      </c>
      <c r="C150" s="42" t="str">
        <f>VLOOKUP(A150,Master!$E$2:$F$130,2,FALSE)</f>
        <v>SEYRANTEPE SPOR KOMPLEKSİ</v>
      </c>
      <c r="D150" s="44">
        <v>0.54166666666666663</v>
      </c>
    </row>
    <row r="151" spans="1:4" ht="27.75" customHeight="1" x14ac:dyDescent="0.2">
      <c r="A151" s="42" t="s">
        <v>78</v>
      </c>
      <c r="B151" s="42" t="s">
        <v>92</v>
      </c>
      <c r="C151" s="42" t="str">
        <f>VLOOKUP(A151,Master!$E$2:$F$130,2,FALSE)</f>
        <v>TUZLA BELEDİYE STADI</v>
      </c>
      <c r="D151" s="44">
        <v>0.5625</v>
      </c>
    </row>
    <row r="152" spans="1:4" ht="27.75" customHeight="1" x14ac:dyDescent="0.2">
      <c r="A152" s="42" t="s">
        <v>74</v>
      </c>
      <c r="B152" s="42" t="s">
        <v>85</v>
      </c>
      <c r="C152" s="42" t="str">
        <f>VLOOKUP(A152,Master!$E$2:$F$130,2,FALSE)</f>
        <v>İNEGÖL İLÇE STADI</v>
      </c>
      <c r="D152" s="44">
        <v>0.5625</v>
      </c>
    </row>
    <row r="153" spans="1:4" ht="27.75" customHeight="1" x14ac:dyDescent="0.2">
      <c r="A153" s="42" t="s">
        <v>75</v>
      </c>
      <c r="B153" s="42" t="s">
        <v>82</v>
      </c>
      <c r="C153" s="42" t="str">
        <f>VLOOKUP(A153,Master!$E$2:$F$130,2,FALSE)</f>
        <v>EYÜP STADI</v>
      </c>
      <c r="D153" s="44">
        <v>0.5625</v>
      </c>
    </row>
    <row r="154" spans="1:4" ht="27.75" customHeight="1" x14ac:dyDescent="0.2">
      <c r="A154" s="42" t="s">
        <v>88</v>
      </c>
      <c r="B154" s="42" t="s">
        <v>98</v>
      </c>
      <c r="C154" s="42" t="str">
        <f>VLOOKUP(A154,Master!$E$2:$F$130,2,FALSE)</f>
        <v>KARTAL STADI</v>
      </c>
      <c r="D154" s="44">
        <v>0.5625</v>
      </c>
    </row>
    <row r="155" spans="1:4" ht="27.75" customHeight="1" x14ac:dyDescent="0.2">
      <c r="A155" s="42" t="s">
        <v>95</v>
      </c>
      <c r="B155" s="42" t="s">
        <v>91</v>
      </c>
      <c r="C155" s="42" t="str">
        <f>VLOOKUP(A155,Master!$E$2:$F$130,2,FALSE)</f>
        <v>ALPARSLAN TÜRKEŞ STADI</v>
      </c>
      <c r="D155" s="44">
        <v>0.5625</v>
      </c>
    </row>
    <row r="156" spans="1:4" ht="27.75" customHeight="1" x14ac:dyDescent="0.2">
      <c r="A156" s="42" t="s">
        <v>83</v>
      </c>
      <c r="B156" s="42" t="s">
        <v>77</v>
      </c>
      <c r="C156" s="42" t="str">
        <f>VLOOKUP(A156,Master!$E$2:$F$130,2,FALSE)</f>
        <v>TCCD ANKARA DEMİRSPOR STADI</v>
      </c>
      <c r="D156" s="44">
        <v>0.5625</v>
      </c>
    </row>
    <row r="157" spans="1:4" ht="27.75" customHeight="1" x14ac:dyDescent="0.2">
      <c r="A157" s="42" t="s">
        <v>86</v>
      </c>
      <c r="B157" s="42" t="s">
        <v>80</v>
      </c>
      <c r="C157" s="42" t="str">
        <f>VLOOKUP(A157,Master!$E$2:$F$130,2,FALSE)</f>
        <v>MANİSA 19 MAYIS STADI</v>
      </c>
      <c r="D157" s="44">
        <v>0.5625</v>
      </c>
    </row>
    <row r="158" spans="1:4" ht="27.75" customHeight="1" x14ac:dyDescent="0.2">
      <c r="A158" s="42" t="s">
        <v>89</v>
      </c>
      <c r="B158" s="42" t="s">
        <v>94</v>
      </c>
      <c r="C158" s="42" t="str">
        <f>VLOOKUP(A158,Master!$E$2:$F$130,2,FALSE)</f>
        <v>BURHANETTİN KOCAMAZ STADI</v>
      </c>
      <c r="D158" s="44">
        <v>0.5625</v>
      </c>
    </row>
    <row r="159" spans="1:4" ht="27.75" customHeight="1" x14ac:dyDescent="0.2">
      <c r="A159" s="48" t="s">
        <v>70</v>
      </c>
      <c r="B159" s="48"/>
      <c r="C159" s="48"/>
      <c r="D159" s="48"/>
    </row>
    <row r="160" spans="1:4" ht="27.75" customHeight="1" x14ac:dyDescent="0.2">
      <c r="A160" s="48" t="s">
        <v>35</v>
      </c>
      <c r="B160" s="48"/>
      <c r="C160" s="48"/>
      <c r="D160" s="48"/>
    </row>
    <row r="161" spans="1:4" ht="27.75" customHeight="1" x14ac:dyDescent="0.2">
      <c r="A161" s="42" t="s">
        <v>82</v>
      </c>
      <c r="B161" s="42" t="s">
        <v>89</v>
      </c>
      <c r="C161" s="42" t="str">
        <f>VLOOKUP(A161,Master!$E$2:$F$130,2,FALSE)</f>
        <v>GÜMÜŞHANE YENİŞEHİR STADI</v>
      </c>
      <c r="D161" s="44">
        <v>0.54166666666666663</v>
      </c>
    </row>
    <row r="162" spans="1:4" ht="27.75" customHeight="1" x14ac:dyDescent="0.2">
      <c r="A162" s="42" t="s">
        <v>92</v>
      </c>
      <c r="B162" s="42" t="s">
        <v>98</v>
      </c>
      <c r="C162" s="42" t="str">
        <f>VLOOKUP(A162,Master!$E$2:$F$130,2,FALSE)</f>
        <v>TOKAT GAZİOSMANPAŞA STADI</v>
      </c>
      <c r="D162" s="44">
        <v>0.54166666666666663</v>
      </c>
    </row>
    <row r="163" spans="1:4" ht="27.75" customHeight="1" x14ac:dyDescent="0.2">
      <c r="A163" s="42" t="s">
        <v>85</v>
      </c>
      <c r="B163" s="42" t="s">
        <v>75</v>
      </c>
      <c r="C163" s="42" t="str">
        <f>VLOOKUP(A163,Master!$E$2:$F$130,2,FALSE)</f>
        <v>MUHSİN YAZICIOĞLU SPOR KOMPLEKSİ</v>
      </c>
      <c r="D163" s="44">
        <v>0.54166666666666663</v>
      </c>
    </row>
    <row r="164" spans="1:4" ht="27.75" customHeight="1" x14ac:dyDescent="0.2">
      <c r="A164" s="42" t="s">
        <v>97</v>
      </c>
      <c r="B164" s="42" t="s">
        <v>78</v>
      </c>
      <c r="C164" s="42" t="str">
        <f>VLOOKUP(A164,Master!$E$2:$F$130,2,FALSE)</f>
        <v xml:space="preserve">  </v>
      </c>
      <c r="D164" s="44">
        <v>0.5625</v>
      </c>
    </row>
    <row r="165" spans="1:4" ht="27.75" customHeight="1" x14ac:dyDescent="0.2">
      <c r="A165" s="42" t="s">
        <v>77</v>
      </c>
      <c r="B165" s="42" t="s">
        <v>95</v>
      </c>
      <c r="C165" s="42" t="str">
        <f>VLOOKUP(A165,Master!$E$2:$F$130,2,FALSE)</f>
        <v xml:space="preserve">   </v>
      </c>
      <c r="D165" s="44">
        <v>0.5625</v>
      </c>
    </row>
    <row r="166" spans="1:4" ht="27.75" customHeight="1" x14ac:dyDescent="0.2">
      <c r="A166" s="42" t="s">
        <v>94</v>
      </c>
      <c r="B166" s="42" t="s">
        <v>86</v>
      </c>
      <c r="C166" s="42" t="str">
        <f>VLOOKUP(A166,Master!$E$2:$F$130,2,FALSE)</f>
        <v>YENİ BUCA STADI</v>
      </c>
      <c r="D166" s="44">
        <v>0.5625</v>
      </c>
    </row>
    <row r="167" spans="1:4" ht="27.75" customHeight="1" x14ac:dyDescent="0.2">
      <c r="A167" s="42" t="s">
        <v>80</v>
      </c>
      <c r="B167" s="42" t="s">
        <v>83</v>
      </c>
      <c r="C167" s="42" t="str">
        <f>VLOOKUP(A167,Master!$E$2:$F$130,2,FALSE)</f>
        <v>ADNAN MENDERES STADI</v>
      </c>
      <c r="D167" s="44">
        <v>0.5625</v>
      </c>
    </row>
    <row r="168" spans="1:4" ht="27.75" customHeight="1" x14ac:dyDescent="0.2">
      <c r="A168" s="42" t="s">
        <v>91</v>
      </c>
      <c r="B168" s="42" t="s">
        <v>108</v>
      </c>
      <c r="C168" s="42" t="str">
        <f>VLOOKUP(A168,Master!$E$2:$F$130,2,FALSE)</f>
        <v>AKTEPE STADI</v>
      </c>
      <c r="D168" s="44">
        <v>0.5625</v>
      </c>
    </row>
    <row r="169" spans="1:4" ht="27.75" customHeight="1" x14ac:dyDescent="0.2">
      <c r="A169" s="42" t="s">
        <v>74</v>
      </c>
      <c r="B169" s="42" t="s">
        <v>88</v>
      </c>
      <c r="C169" s="42" t="str">
        <f>VLOOKUP(A169,Master!$E$2:$F$130,2,FALSE)</f>
        <v>İNEGÖL İLÇE STADI</v>
      </c>
      <c r="D169" s="44">
        <v>0.5625</v>
      </c>
    </row>
    <row r="170" spans="1:4" ht="27.75" customHeight="1" x14ac:dyDescent="0.2">
      <c r="A170" s="48" t="s">
        <v>71</v>
      </c>
      <c r="B170" s="48"/>
      <c r="C170" s="48"/>
      <c r="D170" s="48"/>
    </row>
    <row r="171" spans="1:4" ht="27.75" customHeight="1" x14ac:dyDescent="0.2">
      <c r="A171" s="48" t="s">
        <v>36</v>
      </c>
      <c r="B171" s="48"/>
      <c r="C171" s="48"/>
      <c r="D171" s="48"/>
    </row>
    <row r="172" spans="1:4" ht="27.75" customHeight="1" x14ac:dyDescent="0.2">
      <c r="A172" s="42" t="s">
        <v>108</v>
      </c>
      <c r="B172" s="42" t="s">
        <v>77</v>
      </c>
      <c r="C172" s="42" t="str">
        <f>VLOOKUP(A172,Master!$E$2:$F$130,2,FALSE)</f>
        <v>SEYRANTEPE SPOR KOMPLEKSİ</v>
      </c>
      <c r="D172" s="44">
        <v>0.54166666666666663</v>
      </c>
    </row>
    <row r="173" spans="1:4" ht="27.75" customHeight="1" x14ac:dyDescent="0.2">
      <c r="A173" s="42" t="s">
        <v>92</v>
      </c>
      <c r="B173" s="42" t="s">
        <v>97</v>
      </c>
      <c r="C173" s="42" t="str">
        <f>VLOOKUP(A173,Master!$E$2:$F$130,2,FALSE)</f>
        <v>TOKAT GAZİOSMANPAŞA STADI</v>
      </c>
      <c r="D173" s="44">
        <v>0.54166666666666663</v>
      </c>
    </row>
    <row r="174" spans="1:4" ht="27.75" customHeight="1" x14ac:dyDescent="0.2">
      <c r="A174" s="42" t="s">
        <v>86</v>
      </c>
      <c r="B174" s="42" t="s">
        <v>82</v>
      </c>
      <c r="C174" s="42" t="str">
        <f>VLOOKUP(A174,Master!$E$2:$F$130,2,FALSE)</f>
        <v>MANİSA 19 MAYIS STADI</v>
      </c>
      <c r="D174" s="44">
        <v>0.5625</v>
      </c>
    </row>
    <row r="175" spans="1:4" ht="27.75" customHeight="1" x14ac:dyDescent="0.2">
      <c r="A175" s="42" t="s">
        <v>98</v>
      </c>
      <c r="B175" s="42" t="s">
        <v>74</v>
      </c>
      <c r="C175" s="42" t="str">
        <f>VLOOKUP(A175,Master!$E$2:$F$130,2,FALSE)</f>
        <v xml:space="preserve"> </v>
      </c>
      <c r="D175" s="44">
        <v>0.5625</v>
      </c>
    </row>
    <row r="176" spans="1:4" ht="27.75" customHeight="1" x14ac:dyDescent="0.2">
      <c r="A176" s="42" t="s">
        <v>75</v>
      </c>
      <c r="B176" s="42" t="s">
        <v>88</v>
      </c>
      <c r="C176" s="42" t="str">
        <f>VLOOKUP(A176,Master!$E$2:$F$130,2,FALSE)</f>
        <v>EYÜP STADI</v>
      </c>
      <c r="D176" s="44">
        <v>0.5625</v>
      </c>
    </row>
    <row r="177" spans="1:4" ht="27.75" customHeight="1" x14ac:dyDescent="0.2">
      <c r="A177" s="42" t="s">
        <v>78</v>
      </c>
      <c r="B177" s="42" t="s">
        <v>91</v>
      </c>
      <c r="C177" s="42" t="str">
        <f>VLOOKUP(A177,Master!$E$2:$F$130,2,FALSE)</f>
        <v>TUZLA BELEDİYE STADI</v>
      </c>
      <c r="D177" s="44">
        <v>0.5625</v>
      </c>
    </row>
    <row r="178" spans="1:4" ht="27.75" customHeight="1" x14ac:dyDescent="0.2">
      <c r="A178" s="42" t="s">
        <v>95</v>
      </c>
      <c r="B178" s="42" t="s">
        <v>80</v>
      </c>
      <c r="C178" s="42" t="str">
        <f>VLOOKUP(A178,Master!$E$2:$F$130,2,FALSE)</f>
        <v>ALPARSLAN TÜRKEŞ STADI</v>
      </c>
      <c r="D178" s="44">
        <v>0.5625</v>
      </c>
    </row>
    <row r="179" spans="1:4" ht="27.75" customHeight="1" x14ac:dyDescent="0.2">
      <c r="A179" s="42" t="s">
        <v>83</v>
      </c>
      <c r="B179" s="42" t="s">
        <v>94</v>
      </c>
      <c r="C179" s="42" t="str">
        <f>VLOOKUP(A179,Master!$E$2:$F$130,2,FALSE)</f>
        <v>TCCD ANKARA DEMİRSPOR STADI</v>
      </c>
      <c r="D179" s="44">
        <v>0.5625</v>
      </c>
    </row>
    <row r="180" spans="1:4" ht="27.75" customHeight="1" x14ac:dyDescent="0.2">
      <c r="A180" s="42" t="s">
        <v>89</v>
      </c>
      <c r="B180" s="42" t="s">
        <v>85</v>
      </c>
      <c r="C180" s="42" t="str">
        <f>VLOOKUP(A180,Master!$E$2:$F$130,2,FALSE)</f>
        <v>BURHANETTİN KOCAMAZ STADI</v>
      </c>
      <c r="D180" s="44">
        <v>0.5625</v>
      </c>
    </row>
    <row r="181" spans="1:4" ht="27.75" customHeight="1" x14ac:dyDescent="0.2">
      <c r="A181" s="48" t="s">
        <v>72</v>
      </c>
      <c r="B181" s="48"/>
      <c r="C181" s="48"/>
      <c r="D181" s="48"/>
    </row>
    <row r="182" spans="1:4" ht="27.75" customHeight="1" x14ac:dyDescent="0.2">
      <c r="A182" s="48" t="s">
        <v>37</v>
      </c>
      <c r="B182" s="48"/>
      <c r="C182" s="48"/>
      <c r="D182" s="48"/>
    </row>
    <row r="183" spans="1:4" ht="27.75" customHeight="1" x14ac:dyDescent="0.2">
      <c r="A183" s="42" t="s">
        <v>85</v>
      </c>
      <c r="B183" s="42" t="s">
        <v>86</v>
      </c>
      <c r="C183" s="42" t="str">
        <f>VLOOKUP(A183,Master!$E$2:$F$130,2,FALSE)</f>
        <v>MUHSİN YAZICIOĞLU SPOR KOMPLEKSİ</v>
      </c>
      <c r="D183" s="44">
        <v>0.54166666666666663</v>
      </c>
    </row>
    <row r="184" spans="1:4" ht="27.75" customHeight="1" x14ac:dyDescent="0.2">
      <c r="A184" s="42" t="s">
        <v>82</v>
      </c>
      <c r="B184" s="42" t="s">
        <v>83</v>
      </c>
      <c r="C184" s="42" t="str">
        <f>VLOOKUP(A184,Master!$E$2:$F$130,2,FALSE)</f>
        <v>GÜMÜŞHANE YENİŞEHİR STADI</v>
      </c>
      <c r="D184" s="44">
        <v>0.54166666666666663</v>
      </c>
    </row>
    <row r="185" spans="1:4" ht="27.75" customHeight="1" x14ac:dyDescent="0.2">
      <c r="A185" s="42" t="s">
        <v>97</v>
      </c>
      <c r="B185" s="42" t="s">
        <v>98</v>
      </c>
      <c r="C185" s="42" t="str">
        <f>VLOOKUP(A185,Master!$E$2:$F$130,2,FALSE)</f>
        <v xml:space="preserve">  </v>
      </c>
      <c r="D185" s="44">
        <v>0.5625</v>
      </c>
    </row>
    <row r="186" spans="1:4" ht="27.75" customHeight="1" x14ac:dyDescent="0.2">
      <c r="A186" s="42" t="s">
        <v>94</v>
      </c>
      <c r="B186" s="42" t="s">
        <v>95</v>
      </c>
      <c r="C186" s="42" t="str">
        <f>VLOOKUP(A186,Master!$E$2:$F$130,2,FALSE)</f>
        <v>YENİ BUCA STADI</v>
      </c>
      <c r="D186" s="44">
        <v>0.5625</v>
      </c>
    </row>
    <row r="187" spans="1:4" ht="27.75" customHeight="1" x14ac:dyDescent="0.2">
      <c r="A187" s="42" t="s">
        <v>91</v>
      </c>
      <c r="B187" s="42" t="s">
        <v>92</v>
      </c>
      <c r="C187" s="42" t="str">
        <f>VLOOKUP(A187,Master!$E$2:$F$130,2,FALSE)</f>
        <v>AKTEPE STADI</v>
      </c>
      <c r="D187" s="44">
        <v>0.5625</v>
      </c>
    </row>
    <row r="188" spans="1:4" ht="27.75" customHeight="1" x14ac:dyDescent="0.2">
      <c r="A188" s="42" t="s">
        <v>88</v>
      </c>
      <c r="B188" s="42" t="s">
        <v>89</v>
      </c>
      <c r="C188" s="42" t="str">
        <f>VLOOKUP(A188,Master!$E$2:$F$130,2,FALSE)</f>
        <v>KARTAL STADI</v>
      </c>
      <c r="D188" s="44">
        <v>0.5625</v>
      </c>
    </row>
    <row r="189" spans="1:4" ht="27.75" customHeight="1" x14ac:dyDescent="0.2">
      <c r="A189" s="42" t="s">
        <v>80</v>
      </c>
      <c r="B189" s="42" t="s">
        <v>108</v>
      </c>
      <c r="C189" s="42" t="str">
        <f>VLOOKUP(A189,Master!$E$2:$F$130,2,FALSE)</f>
        <v>ADNAN MENDERES STADI</v>
      </c>
      <c r="D189" s="44">
        <v>0.5625</v>
      </c>
    </row>
    <row r="190" spans="1:4" ht="27.75" customHeight="1" x14ac:dyDescent="0.2">
      <c r="A190" s="42" t="s">
        <v>77</v>
      </c>
      <c r="B190" s="42" t="s">
        <v>78</v>
      </c>
      <c r="C190" s="42" t="str">
        <f>VLOOKUP(A190,Master!$E$2:$F$130,2,FALSE)</f>
        <v xml:space="preserve">   </v>
      </c>
      <c r="D190" s="44">
        <v>0.5625</v>
      </c>
    </row>
    <row r="191" spans="1:4" ht="27.75" customHeight="1" x14ac:dyDescent="0.2">
      <c r="A191" s="42" t="s">
        <v>74</v>
      </c>
      <c r="B191" s="42" t="s">
        <v>75</v>
      </c>
      <c r="C191" s="42" t="str">
        <f>VLOOKUP(A191,Master!$E$2:$F$130,2,FALSE)</f>
        <v>İNEGÖL İLÇE STADI</v>
      </c>
      <c r="D191" s="44">
        <v>0.5625</v>
      </c>
    </row>
    <row r="192" spans="1:4" ht="27.75" hidden="1" customHeight="1" x14ac:dyDescent="0.2">
      <c r="A192" s="59" t="s">
        <v>623</v>
      </c>
      <c r="B192" s="60"/>
      <c r="C192" s="60"/>
      <c r="D192" s="61"/>
    </row>
    <row r="193" spans="1:4" ht="27.75" hidden="1" customHeight="1" x14ac:dyDescent="0.2">
      <c r="A193" s="48" t="s">
        <v>38</v>
      </c>
      <c r="B193" s="48"/>
      <c r="C193" s="48"/>
      <c r="D193" s="48"/>
    </row>
    <row r="194" spans="1:4" ht="27.75" hidden="1" customHeight="1" x14ac:dyDescent="0.2">
      <c r="A194" s="42" t="s">
        <v>91</v>
      </c>
      <c r="B194" s="42" t="s">
        <v>97</v>
      </c>
      <c r="C194" s="42" t="s">
        <v>102</v>
      </c>
      <c r="D194" s="42" t="s">
        <v>3</v>
      </c>
    </row>
    <row r="195" spans="1:4" ht="27.75" hidden="1" customHeight="1" x14ac:dyDescent="0.2">
      <c r="A195" s="42" t="s">
        <v>80</v>
      </c>
      <c r="B195" s="42" t="s">
        <v>78</v>
      </c>
      <c r="C195" s="42" t="s">
        <v>101</v>
      </c>
      <c r="D195" s="42" t="s">
        <v>3</v>
      </c>
    </row>
    <row r="196" spans="1:4" ht="27.75" hidden="1" customHeight="1" x14ac:dyDescent="0.2">
      <c r="A196" s="42" t="s">
        <v>94</v>
      </c>
      <c r="B196" s="42" t="s">
        <v>108</v>
      </c>
      <c r="C196" s="42" t="s">
        <v>100</v>
      </c>
      <c r="D196" s="42" t="s">
        <v>3</v>
      </c>
    </row>
    <row r="197" spans="1:4" ht="27.75" hidden="1" customHeight="1" x14ac:dyDescent="0.2">
      <c r="A197" s="42" t="s">
        <v>77</v>
      </c>
      <c r="B197" s="42" t="s">
        <v>92</v>
      </c>
      <c r="C197" s="42" t="s">
        <v>107</v>
      </c>
      <c r="D197" s="42" t="s">
        <v>3</v>
      </c>
    </row>
    <row r="198" spans="1:4" ht="27.75" hidden="1" customHeight="1" x14ac:dyDescent="0.2">
      <c r="A198" s="42" t="s">
        <v>82</v>
      </c>
      <c r="B198" s="42" t="s">
        <v>95</v>
      </c>
      <c r="C198" s="42" t="s">
        <v>106</v>
      </c>
      <c r="D198" s="42" t="s">
        <v>3</v>
      </c>
    </row>
    <row r="199" spans="1:4" ht="27.75" hidden="1" customHeight="1" x14ac:dyDescent="0.2">
      <c r="A199" s="42" t="s">
        <v>85</v>
      </c>
      <c r="B199" s="42" t="s">
        <v>83</v>
      </c>
      <c r="C199" s="42" t="s">
        <v>99</v>
      </c>
      <c r="D199" s="42" t="s">
        <v>3</v>
      </c>
    </row>
    <row r="200" spans="1:4" ht="27.75" hidden="1" customHeight="1" x14ac:dyDescent="0.2">
      <c r="A200" s="42" t="s">
        <v>88</v>
      </c>
      <c r="B200" s="42" t="s">
        <v>86</v>
      </c>
      <c r="C200" s="42" t="s">
        <v>104</v>
      </c>
      <c r="D200" s="42" t="s">
        <v>3</v>
      </c>
    </row>
    <row r="201" spans="1:4" ht="27.75" hidden="1" customHeight="1" x14ac:dyDescent="0.2">
      <c r="A201" s="42" t="s">
        <v>74</v>
      </c>
      <c r="B201" s="42" t="s">
        <v>89</v>
      </c>
      <c r="C201" s="42" t="s">
        <v>105</v>
      </c>
      <c r="D201" s="42" t="s">
        <v>3</v>
      </c>
    </row>
    <row r="202" spans="1:4" ht="27.75" hidden="1" customHeight="1" x14ac:dyDescent="0.2">
      <c r="A202" s="42" t="s">
        <v>75</v>
      </c>
      <c r="B202" s="42" t="s">
        <v>98</v>
      </c>
      <c r="C202" s="42" t="s">
        <v>73</v>
      </c>
      <c r="D202" s="42" t="s">
        <v>3</v>
      </c>
    </row>
    <row r="203" spans="1:4" ht="27.75" hidden="1" customHeight="1" x14ac:dyDescent="0.2">
      <c r="A203" s="48" t="s">
        <v>39</v>
      </c>
      <c r="B203" s="48"/>
      <c r="C203" s="48"/>
      <c r="D203" s="48"/>
    </row>
    <row r="204" spans="1:4" ht="27.75" hidden="1" customHeight="1" x14ac:dyDescent="0.2">
      <c r="A204" s="42" t="s">
        <v>92</v>
      </c>
      <c r="B204" s="42" t="s">
        <v>80</v>
      </c>
      <c r="C204" s="42" t="s">
        <v>90</v>
      </c>
      <c r="D204" s="42" t="s">
        <v>3</v>
      </c>
    </row>
    <row r="205" spans="1:4" ht="27.75" hidden="1" customHeight="1" x14ac:dyDescent="0.2">
      <c r="A205" s="42" t="s">
        <v>86</v>
      </c>
      <c r="B205" s="42" t="s">
        <v>74</v>
      </c>
      <c r="C205" s="42" t="s">
        <v>84</v>
      </c>
      <c r="D205" s="42" t="s">
        <v>3</v>
      </c>
    </row>
    <row r="206" spans="1:4" ht="27.75" hidden="1" customHeight="1" x14ac:dyDescent="0.2">
      <c r="A206" s="42" t="s">
        <v>83</v>
      </c>
      <c r="B206" s="42" t="s">
        <v>88</v>
      </c>
      <c r="C206" s="42" t="s">
        <v>81</v>
      </c>
      <c r="D206" s="42" t="s">
        <v>3</v>
      </c>
    </row>
    <row r="207" spans="1:4" ht="27.75" hidden="1" customHeight="1" x14ac:dyDescent="0.2">
      <c r="A207" s="42" t="s">
        <v>95</v>
      </c>
      <c r="B207" s="42" t="s">
        <v>85</v>
      </c>
      <c r="C207" s="42" t="s">
        <v>93</v>
      </c>
      <c r="D207" s="42" t="s">
        <v>3</v>
      </c>
    </row>
    <row r="208" spans="1:4" ht="27.75" hidden="1" customHeight="1" x14ac:dyDescent="0.2">
      <c r="A208" s="42" t="s">
        <v>78</v>
      </c>
      <c r="B208" s="42" t="s">
        <v>94</v>
      </c>
      <c r="C208" s="42" t="s">
        <v>76</v>
      </c>
      <c r="D208" s="42" t="s">
        <v>3</v>
      </c>
    </row>
    <row r="209" spans="1:4" ht="27.75" hidden="1" customHeight="1" x14ac:dyDescent="0.2">
      <c r="A209" s="42" t="s">
        <v>97</v>
      </c>
      <c r="B209" s="42" t="s">
        <v>77</v>
      </c>
      <c r="C209" s="42" t="s">
        <v>103</v>
      </c>
      <c r="D209" s="42" t="s">
        <v>3</v>
      </c>
    </row>
    <row r="210" spans="1:4" ht="27.75" hidden="1" customHeight="1" x14ac:dyDescent="0.2">
      <c r="A210" s="42" t="s">
        <v>98</v>
      </c>
      <c r="B210" s="42" t="s">
        <v>91</v>
      </c>
      <c r="C210" s="42" t="s">
        <v>96</v>
      </c>
      <c r="D210" s="42" t="s">
        <v>3</v>
      </c>
    </row>
    <row r="211" spans="1:4" ht="27.75" hidden="1" customHeight="1" x14ac:dyDescent="0.2">
      <c r="A211" s="42" t="s">
        <v>108</v>
      </c>
      <c r="B211" s="42" t="s">
        <v>82</v>
      </c>
      <c r="C211" s="42" t="s">
        <v>79</v>
      </c>
      <c r="D211" s="42" t="s">
        <v>3</v>
      </c>
    </row>
    <row r="212" spans="1:4" ht="27.75" hidden="1" customHeight="1" x14ac:dyDescent="0.2">
      <c r="A212" s="42" t="s">
        <v>89</v>
      </c>
      <c r="B212" s="42" t="s">
        <v>75</v>
      </c>
      <c r="C212" s="42" t="s">
        <v>87</v>
      </c>
      <c r="D212" s="42" t="s">
        <v>3</v>
      </c>
    </row>
    <row r="213" spans="1:4" ht="27.75" hidden="1" customHeight="1" x14ac:dyDescent="0.2">
      <c r="A213" s="48" t="s">
        <v>40</v>
      </c>
      <c r="B213" s="48"/>
      <c r="C213" s="48"/>
      <c r="D213" s="48"/>
    </row>
    <row r="214" spans="1:4" ht="27.75" hidden="1" customHeight="1" x14ac:dyDescent="0.2">
      <c r="A214" s="42" t="s">
        <v>89</v>
      </c>
      <c r="B214" s="42" t="s">
        <v>98</v>
      </c>
      <c r="C214" s="42" t="s">
        <v>87</v>
      </c>
      <c r="D214" s="42" t="s">
        <v>3</v>
      </c>
    </row>
    <row r="215" spans="1:4" ht="27.75" hidden="1" customHeight="1" x14ac:dyDescent="0.2">
      <c r="A215" s="42" t="s">
        <v>94</v>
      </c>
      <c r="B215" s="42" t="s">
        <v>92</v>
      </c>
      <c r="C215" s="42" t="s">
        <v>100</v>
      </c>
      <c r="D215" s="42" t="s">
        <v>3</v>
      </c>
    </row>
    <row r="216" spans="1:4" ht="27.75" hidden="1" customHeight="1" x14ac:dyDescent="0.2">
      <c r="A216" s="42" t="s">
        <v>88</v>
      </c>
      <c r="B216" s="42" t="s">
        <v>95</v>
      </c>
      <c r="C216" s="42" t="s">
        <v>104</v>
      </c>
      <c r="D216" s="42" t="s">
        <v>3</v>
      </c>
    </row>
    <row r="217" spans="1:4" ht="27.75" hidden="1" customHeight="1" x14ac:dyDescent="0.2">
      <c r="A217" s="42" t="s">
        <v>80</v>
      </c>
      <c r="B217" s="42" t="s">
        <v>97</v>
      </c>
      <c r="C217" s="42" t="s">
        <v>101</v>
      </c>
      <c r="D217" s="42" t="s">
        <v>3</v>
      </c>
    </row>
    <row r="218" spans="1:4" ht="27.75" hidden="1" customHeight="1" x14ac:dyDescent="0.2">
      <c r="A218" s="42" t="s">
        <v>82</v>
      </c>
      <c r="B218" s="42" t="s">
        <v>78</v>
      </c>
      <c r="C218" s="42" t="s">
        <v>106</v>
      </c>
      <c r="D218" s="42" t="s">
        <v>3</v>
      </c>
    </row>
    <row r="219" spans="1:4" ht="27.75" hidden="1" customHeight="1" x14ac:dyDescent="0.2">
      <c r="A219" s="42" t="s">
        <v>85</v>
      </c>
      <c r="B219" s="42" t="s">
        <v>108</v>
      </c>
      <c r="C219" s="42" t="s">
        <v>99</v>
      </c>
      <c r="D219" s="42" t="s">
        <v>3</v>
      </c>
    </row>
    <row r="220" spans="1:4" ht="27.75" hidden="1" customHeight="1" x14ac:dyDescent="0.2">
      <c r="A220" s="42" t="s">
        <v>75</v>
      </c>
      <c r="B220" s="42" t="s">
        <v>86</v>
      </c>
      <c r="C220" s="42" t="s">
        <v>73</v>
      </c>
      <c r="D220" s="42" t="s">
        <v>3</v>
      </c>
    </row>
    <row r="221" spans="1:4" ht="27.75" hidden="1" customHeight="1" x14ac:dyDescent="0.2">
      <c r="A221" s="42" t="s">
        <v>77</v>
      </c>
      <c r="B221" s="42" t="s">
        <v>91</v>
      </c>
      <c r="C221" s="42" t="s">
        <v>107</v>
      </c>
      <c r="D221" s="42" t="s">
        <v>3</v>
      </c>
    </row>
    <row r="222" spans="1:4" ht="27.75" hidden="1" customHeight="1" x14ac:dyDescent="0.2">
      <c r="A222" s="42" t="s">
        <v>74</v>
      </c>
      <c r="B222" s="42" t="s">
        <v>83</v>
      </c>
      <c r="C222" s="42" t="s">
        <v>105</v>
      </c>
      <c r="D222" s="42" t="s">
        <v>3</v>
      </c>
    </row>
    <row r="223" spans="1:4" ht="27.75" hidden="1" customHeight="1" x14ac:dyDescent="0.2">
      <c r="A223" s="48" t="s">
        <v>41</v>
      </c>
      <c r="B223" s="48"/>
      <c r="C223" s="48"/>
      <c r="D223" s="48"/>
    </row>
    <row r="224" spans="1:4" ht="27.75" hidden="1" customHeight="1" x14ac:dyDescent="0.2">
      <c r="A224" s="42" t="s">
        <v>78</v>
      </c>
      <c r="B224" s="42" t="s">
        <v>85</v>
      </c>
      <c r="C224" s="42" t="s">
        <v>76</v>
      </c>
      <c r="D224" s="42" t="s">
        <v>3</v>
      </c>
    </row>
    <row r="225" spans="1:4" ht="27.75" hidden="1" customHeight="1" x14ac:dyDescent="0.2">
      <c r="A225" s="42" t="s">
        <v>97</v>
      </c>
      <c r="B225" s="42" t="s">
        <v>94</v>
      </c>
      <c r="C225" s="42" t="s">
        <v>103</v>
      </c>
      <c r="D225" s="42" t="s">
        <v>3</v>
      </c>
    </row>
    <row r="226" spans="1:4" ht="27.75" hidden="1" customHeight="1" x14ac:dyDescent="0.2">
      <c r="A226" s="42" t="s">
        <v>86</v>
      </c>
      <c r="B226" s="42" t="s">
        <v>89</v>
      </c>
      <c r="C226" s="42" t="s">
        <v>84</v>
      </c>
      <c r="D226" s="42" t="s">
        <v>3</v>
      </c>
    </row>
    <row r="227" spans="1:4" ht="27.75" hidden="1" customHeight="1" x14ac:dyDescent="0.2">
      <c r="A227" s="42" t="s">
        <v>108</v>
      </c>
      <c r="B227" s="42" t="s">
        <v>88</v>
      </c>
      <c r="C227" s="42" t="s">
        <v>79</v>
      </c>
      <c r="D227" s="42" t="s">
        <v>3</v>
      </c>
    </row>
    <row r="228" spans="1:4" ht="27.75" hidden="1" customHeight="1" x14ac:dyDescent="0.2">
      <c r="A228" s="42" t="s">
        <v>92</v>
      </c>
      <c r="B228" s="42" t="s">
        <v>82</v>
      </c>
      <c r="C228" s="42" t="s">
        <v>90</v>
      </c>
      <c r="D228" s="42" t="s">
        <v>3</v>
      </c>
    </row>
    <row r="229" spans="1:4" ht="27.75" hidden="1" customHeight="1" x14ac:dyDescent="0.2">
      <c r="A229" s="42" t="s">
        <v>91</v>
      </c>
      <c r="B229" s="42" t="s">
        <v>80</v>
      </c>
      <c r="C229" s="42" t="s">
        <v>102</v>
      </c>
      <c r="D229" s="42" t="s">
        <v>3</v>
      </c>
    </row>
    <row r="230" spans="1:4" ht="27.75" hidden="1" customHeight="1" x14ac:dyDescent="0.2">
      <c r="A230" s="42" t="s">
        <v>98</v>
      </c>
      <c r="B230" s="42" t="s">
        <v>77</v>
      </c>
      <c r="C230" s="42" t="s">
        <v>96</v>
      </c>
      <c r="D230" s="42" t="s">
        <v>3</v>
      </c>
    </row>
    <row r="231" spans="1:4" ht="27.75" hidden="1" customHeight="1" x14ac:dyDescent="0.2">
      <c r="A231" s="42" t="s">
        <v>95</v>
      </c>
      <c r="B231" s="42" t="s">
        <v>74</v>
      </c>
      <c r="C231" s="42" t="s">
        <v>93</v>
      </c>
      <c r="D231" s="42" t="s">
        <v>3</v>
      </c>
    </row>
    <row r="232" spans="1:4" ht="27.75" hidden="1" customHeight="1" x14ac:dyDescent="0.2">
      <c r="A232" s="42" t="s">
        <v>83</v>
      </c>
      <c r="B232" s="42" t="s">
        <v>75</v>
      </c>
      <c r="C232" s="42" t="s">
        <v>81</v>
      </c>
      <c r="D232" s="42" t="s">
        <v>3</v>
      </c>
    </row>
    <row r="233" spans="1:4" ht="27.75" hidden="1" customHeight="1" x14ac:dyDescent="0.2">
      <c r="A233" s="48" t="s">
        <v>42</v>
      </c>
      <c r="B233" s="48"/>
      <c r="C233" s="48"/>
      <c r="D233" s="48"/>
    </row>
    <row r="234" spans="1:4" ht="27.75" hidden="1" customHeight="1" x14ac:dyDescent="0.2">
      <c r="A234" s="42" t="s">
        <v>82</v>
      </c>
      <c r="B234" s="42" t="s">
        <v>97</v>
      </c>
      <c r="C234" s="42" t="s">
        <v>106</v>
      </c>
      <c r="D234" s="42" t="s">
        <v>3</v>
      </c>
    </row>
    <row r="235" spans="1:4" ht="27.75" hidden="1" customHeight="1" x14ac:dyDescent="0.2">
      <c r="A235" s="42" t="s">
        <v>80</v>
      </c>
      <c r="B235" s="42" t="s">
        <v>77</v>
      </c>
      <c r="C235" s="42" t="s">
        <v>101</v>
      </c>
      <c r="D235" s="42" t="s">
        <v>3</v>
      </c>
    </row>
    <row r="236" spans="1:4" ht="27.75" hidden="1" customHeight="1" x14ac:dyDescent="0.2">
      <c r="A236" s="42" t="s">
        <v>94</v>
      </c>
      <c r="B236" s="42" t="s">
        <v>91</v>
      </c>
      <c r="C236" s="42" t="s">
        <v>100</v>
      </c>
      <c r="D236" s="42" t="s">
        <v>3</v>
      </c>
    </row>
    <row r="237" spans="1:4" ht="27.75" hidden="1" customHeight="1" x14ac:dyDescent="0.2">
      <c r="A237" s="42" t="s">
        <v>86</v>
      </c>
      <c r="B237" s="42" t="s">
        <v>98</v>
      </c>
      <c r="C237" s="42" t="s">
        <v>84</v>
      </c>
      <c r="D237" s="42" t="s">
        <v>3</v>
      </c>
    </row>
    <row r="238" spans="1:4" ht="27.75" hidden="1" customHeight="1" x14ac:dyDescent="0.2">
      <c r="A238" s="42" t="s">
        <v>85</v>
      </c>
      <c r="B238" s="42" t="s">
        <v>92</v>
      </c>
      <c r="C238" s="42" t="s">
        <v>99</v>
      </c>
      <c r="D238" s="42" t="s">
        <v>3</v>
      </c>
    </row>
    <row r="239" spans="1:4" ht="27.75" hidden="1" customHeight="1" x14ac:dyDescent="0.2">
      <c r="A239" s="42" t="s">
        <v>88</v>
      </c>
      <c r="B239" s="42" t="s">
        <v>78</v>
      </c>
      <c r="C239" s="42" t="s">
        <v>104</v>
      </c>
      <c r="D239" s="42" t="s">
        <v>3</v>
      </c>
    </row>
    <row r="240" spans="1:4" ht="27.75" hidden="1" customHeight="1" x14ac:dyDescent="0.2">
      <c r="A240" s="42" t="s">
        <v>74</v>
      </c>
      <c r="B240" s="42" t="s">
        <v>108</v>
      </c>
      <c r="C240" s="42" t="s">
        <v>105</v>
      </c>
      <c r="D240" s="42" t="s">
        <v>3</v>
      </c>
    </row>
    <row r="241" spans="1:4" ht="27.75" hidden="1" customHeight="1" x14ac:dyDescent="0.2">
      <c r="A241" s="42" t="s">
        <v>75</v>
      </c>
      <c r="B241" s="42" t="s">
        <v>95</v>
      </c>
      <c r="C241" s="42" t="s">
        <v>73</v>
      </c>
      <c r="D241" s="42" t="s">
        <v>3</v>
      </c>
    </row>
    <row r="242" spans="1:4" ht="27.75" hidden="1" customHeight="1" x14ac:dyDescent="0.2">
      <c r="A242" s="42" t="s">
        <v>89</v>
      </c>
      <c r="B242" s="42" t="s">
        <v>83</v>
      </c>
      <c r="C242" s="42" t="s">
        <v>87</v>
      </c>
      <c r="D242" s="42" t="s">
        <v>3</v>
      </c>
    </row>
    <row r="243" spans="1:4" ht="27.75" hidden="1" customHeight="1" x14ac:dyDescent="0.2">
      <c r="A243" s="48" t="s">
        <v>128</v>
      </c>
      <c r="B243" s="48"/>
      <c r="C243" s="48"/>
      <c r="D243" s="48"/>
    </row>
    <row r="244" spans="1:4" ht="27.75" hidden="1" customHeight="1" x14ac:dyDescent="0.2">
      <c r="A244" s="42" t="s">
        <v>77</v>
      </c>
      <c r="B244" s="42" t="s">
        <v>94</v>
      </c>
      <c r="C244" s="42" t="s">
        <v>107</v>
      </c>
      <c r="D244" s="42" t="s">
        <v>3</v>
      </c>
    </row>
    <row r="245" spans="1:4" ht="27.75" hidden="1" customHeight="1" x14ac:dyDescent="0.2">
      <c r="A245" s="48" t="s">
        <v>43</v>
      </c>
      <c r="B245" s="48"/>
      <c r="C245" s="48"/>
      <c r="D245" s="48"/>
    </row>
    <row r="246" spans="1:4" ht="27.75" hidden="1" customHeight="1" x14ac:dyDescent="0.2">
      <c r="A246" s="42" t="s">
        <v>98</v>
      </c>
      <c r="B246" s="42" t="s">
        <v>80</v>
      </c>
      <c r="C246" s="42" t="s">
        <v>96</v>
      </c>
      <c r="D246" s="42" t="s">
        <v>3</v>
      </c>
    </row>
    <row r="247" spans="1:4" ht="27.75" hidden="1" customHeight="1" x14ac:dyDescent="0.2">
      <c r="A247" s="42" t="s">
        <v>108</v>
      </c>
      <c r="B247" s="42" t="s">
        <v>75</v>
      </c>
      <c r="C247" s="42" t="s">
        <v>79</v>
      </c>
      <c r="D247" s="42" t="s">
        <v>3</v>
      </c>
    </row>
    <row r="248" spans="1:4" ht="27.75" hidden="1" customHeight="1" x14ac:dyDescent="0.2">
      <c r="A248" s="42" t="s">
        <v>92</v>
      </c>
      <c r="B248" s="42" t="s">
        <v>88</v>
      </c>
      <c r="C248" s="42" t="s">
        <v>90</v>
      </c>
      <c r="D248" s="42" t="s">
        <v>3</v>
      </c>
    </row>
    <row r="249" spans="1:4" ht="27.75" hidden="1" customHeight="1" x14ac:dyDescent="0.2">
      <c r="A249" s="42" t="s">
        <v>97</v>
      </c>
      <c r="B249" s="42" t="s">
        <v>85</v>
      </c>
      <c r="C249" s="42" t="s">
        <v>103</v>
      </c>
      <c r="D249" s="42" t="s">
        <v>3</v>
      </c>
    </row>
    <row r="250" spans="1:4" ht="27.75" hidden="1" customHeight="1" x14ac:dyDescent="0.2">
      <c r="A250" s="42" t="s">
        <v>91</v>
      </c>
      <c r="B250" s="42" t="s">
        <v>82</v>
      </c>
      <c r="C250" s="42" t="s">
        <v>102</v>
      </c>
      <c r="D250" s="42" t="s">
        <v>3</v>
      </c>
    </row>
    <row r="251" spans="1:4" ht="27.75" hidden="1" customHeight="1" x14ac:dyDescent="0.2">
      <c r="A251" s="42" t="s">
        <v>83</v>
      </c>
      <c r="B251" s="42" t="s">
        <v>86</v>
      </c>
      <c r="C251" s="42" t="s">
        <v>81</v>
      </c>
      <c r="D251" s="42" t="s">
        <v>3</v>
      </c>
    </row>
    <row r="252" spans="1:4" ht="27.75" hidden="1" customHeight="1" x14ac:dyDescent="0.2">
      <c r="A252" s="42" t="s">
        <v>95</v>
      </c>
      <c r="B252" s="42" t="s">
        <v>89</v>
      </c>
      <c r="C252" s="42" t="s">
        <v>93</v>
      </c>
      <c r="D252" s="42" t="s">
        <v>3</v>
      </c>
    </row>
    <row r="253" spans="1:4" ht="27.75" hidden="1" customHeight="1" x14ac:dyDescent="0.2">
      <c r="A253" s="42" t="s">
        <v>78</v>
      </c>
      <c r="B253" s="42" t="s">
        <v>74</v>
      </c>
      <c r="C253" s="42" t="s">
        <v>76</v>
      </c>
      <c r="D253" s="42" t="s">
        <v>3</v>
      </c>
    </row>
    <row r="254" spans="1:4" ht="27.75" hidden="1" customHeight="1" x14ac:dyDescent="0.2">
      <c r="A254" s="48" t="s">
        <v>44</v>
      </c>
      <c r="B254" s="48"/>
      <c r="C254" s="48"/>
      <c r="D254" s="48"/>
    </row>
    <row r="255" spans="1:4" ht="27.75" hidden="1" customHeight="1" x14ac:dyDescent="0.2">
      <c r="A255" s="42" t="s">
        <v>88</v>
      </c>
      <c r="B255" s="42" t="s">
        <v>97</v>
      </c>
      <c r="C255" s="42" t="s">
        <v>104</v>
      </c>
      <c r="D255" s="42" t="s">
        <v>3</v>
      </c>
    </row>
    <row r="256" spans="1:4" ht="27.75" hidden="1" customHeight="1" x14ac:dyDescent="0.2">
      <c r="A256" s="42" t="s">
        <v>89</v>
      </c>
      <c r="B256" s="42" t="s">
        <v>108</v>
      </c>
      <c r="C256" s="42" t="s">
        <v>87</v>
      </c>
      <c r="D256" s="42" t="s">
        <v>3</v>
      </c>
    </row>
    <row r="257" spans="1:4" ht="27.75" hidden="1" customHeight="1" x14ac:dyDescent="0.2">
      <c r="A257" s="42" t="s">
        <v>94</v>
      </c>
      <c r="B257" s="42" t="s">
        <v>80</v>
      </c>
      <c r="C257" s="42" t="s">
        <v>100</v>
      </c>
      <c r="D257" s="42" t="s">
        <v>3</v>
      </c>
    </row>
    <row r="258" spans="1:4" ht="27.75" hidden="1" customHeight="1" x14ac:dyDescent="0.2">
      <c r="A258" s="42" t="s">
        <v>74</v>
      </c>
      <c r="B258" s="42" t="s">
        <v>92</v>
      </c>
      <c r="C258" s="42" t="s">
        <v>105</v>
      </c>
      <c r="D258" s="42" t="s">
        <v>3</v>
      </c>
    </row>
    <row r="259" spans="1:4" ht="27.75" hidden="1" customHeight="1" x14ac:dyDescent="0.2">
      <c r="A259" s="42" t="s">
        <v>75</v>
      </c>
      <c r="B259" s="42" t="s">
        <v>78</v>
      </c>
      <c r="C259" s="42" t="s">
        <v>73</v>
      </c>
      <c r="D259" s="42" t="s">
        <v>3</v>
      </c>
    </row>
    <row r="260" spans="1:4" ht="27.75" hidden="1" customHeight="1" x14ac:dyDescent="0.2">
      <c r="A260" s="42" t="s">
        <v>86</v>
      </c>
      <c r="B260" s="42" t="s">
        <v>95</v>
      </c>
      <c r="C260" s="42" t="s">
        <v>84</v>
      </c>
      <c r="D260" s="42" t="s">
        <v>3</v>
      </c>
    </row>
    <row r="261" spans="1:4" ht="27.75" hidden="1" customHeight="1" x14ac:dyDescent="0.2">
      <c r="A261" s="42" t="s">
        <v>82</v>
      </c>
      <c r="B261" s="42" t="s">
        <v>77</v>
      </c>
      <c r="C261" s="42" t="s">
        <v>106</v>
      </c>
      <c r="D261" s="42" t="s">
        <v>3</v>
      </c>
    </row>
    <row r="262" spans="1:4" ht="27.75" hidden="1" customHeight="1" x14ac:dyDescent="0.2">
      <c r="A262" s="42" t="s">
        <v>85</v>
      </c>
      <c r="B262" s="42" t="s">
        <v>91</v>
      </c>
      <c r="C262" s="42" t="s">
        <v>99</v>
      </c>
      <c r="D262" s="42" t="s">
        <v>3</v>
      </c>
    </row>
    <row r="263" spans="1:4" ht="27.75" hidden="1" customHeight="1" x14ac:dyDescent="0.2">
      <c r="A263" s="42" t="s">
        <v>83</v>
      </c>
      <c r="B263" s="42" t="s">
        <v>98</v>
      </c>
      <c r="C263" s="42" t="s">
        <v>81</v>
      </c>
      <c r="D263" s="42" t="s">
        <v>3</v>
      </c>
    </row>
    <row r="264" spans="1:4" ht="27.75" hidden="1" customHeight="1" x14ac:dyDescent="0.2">
      <c r="A264" s="48" t="s">
        <v>45</v>
      </c>
      <c r="B264" s="48"/>
      <c r="C264" s="48"/>
      <c r="D264" s="48"/>
    </row>
    <row r="265" spans="1:4" ht="27.75" hidden="1" customHeight="1" x14ac:dyDescent="0.2">
      <c r="A265" s="42" t="s">
        <v>77</v>
      </c>
      <c r="B265" s="42" t="s">
        <v>85</v>
      </c>
      <c r="C265" s="42" t="s">
        <v>107</v>
      </c>
      <c r="D265" s="42" t="s">
        <v>3</v>
      </c>
    </row>
    <row r="266" spans="1:4" ht="27.75" hidden="1" customHeight="1" x14ac:dyDescent="0.2">
      <c r="A266" s="42" t="s">
        <v>92</v>
      </c>
      <c r="B266" s="42" t="s">
        <v>75</v>
      </c>
      <c r="C266" s="42" t="s">
        <v>90</v>
      </c>
      <c r="D266" s="42" t="s">
        <v>3</v>
      </c>
    </row>
    <row r="267" spans="1:4" ht="27.75" hidden="1" customHeight="1" x14ac:dyDescent="0.2">
      <c r="A267" s="42" t="s">
        <v>78</v>
      </c>
      <c r="B267" s="42" t="s">
        <v>89</v>
      </c>
      <c r="C267" s="42" t="s">
        <v>76</v>
      </c>
      <c r="D267" s="42" t="s">
        <v>3</v>
      </c>
    </row>
    <row r="268" spans="1:4" ht="27.75" hidden="1" customHeight="1" x14ac:dyDescent="0.2">
      <c r="A268" s="42" t="s">
        <v>91</v>
      </c>
      <c r="B268" s="42" t="s">
        <v>88</v>
      </c>
      <c r="C268" s="42" t="s">
        <v>102</v>
      </c>
      <c r="D268" s="42" t="s">
        <v>3</v>
      </c>
    </row>
    <row r="269" spans="1:4" ht="27.75" hidden="1" customHeight="1" x14ac:dyDescent="0.2">
      <c r="A269" s="42" t="s">
        <v>80</v>
      </c>
      <c r="B269" s="42" t="s">
        <v>82</v>
      </c>
      <c r="C269" s="42" t="s">
        <v>101</v>
      </c>
      <c r="D269" s="42" t="s">
        <v>3</v>
      </c>
    </row>
    <row r="270" spans="1:4" ht="27.75" hidden="1" customHeight="1" x14ac:dyDescent="0.2">
      <c r="A270" s="42" t="s">
        <v>98</v>
      </c>
      <c r="B270" s="42" t="s">
        <v>94</v>
      </c>
      <c r="C270" s="42" t="s">
        <v>96</v>
      </c>
      <c r="D270" s="42" t="s">
        <v>3</v>
      </c>
    </row>
    <row r="271" spans="1:4" ht="27.75" hidden="1" customHeight="1" x14ac:dyDescent="0.2">
      <c r="A271" s="42" t="s">
        <v>95</v>
      </c>
      <c r="B271" s="42" t="s">
        <v>83</v>
      </c>
      <c r="C271" s="42" t="s">
        <v>93</v>
      </c>
      <c r="D271" s="42" t="s">
        <v>3</v>
      </c>
    </row>
    <row r="272" spans="1:4" ht="27.75" hidden="1" customHeight="1" x14ac:dyDescent="0.2">
      <c r="A272" s="42" t="s">
        <v>108</v>
      </c>
      <c r="B272" s="42" t="s">
        <v>86</v>
      </c>
      <c r="C272" s="42" t="s">
        <v>79</v>
      </c>
      <c r="D272" s="42" t="s">
        <v>3</v>
      </c>
    </row>
    <row r="273" spans="1:4" ht="27.75" hidden="1" customHeight="1" x14ac:dyDescent="0.2">
      <c r="A273" s="42" t="s">
        <v>97</v>
      </c>
      <c r="B273" s="42" t="s">
        <v>74</v>
      </c>
      <c r="C273" s="42" t="s">
        <v>103</v>
      </c>
      <c r="D273" s="42" t="s">
        <v>3</v>
      </c>
    </row>
    <row r="274" spans="1:4" ht="27.75" hidden="1" customHeight="1" x14ac:dyDescent="0.2">
      <c r="A274" s="48" t="s">
        <v>46</v>
      </c>
      <c r="B274" s="48"/>
      <c r="C274" s="48"/>
      <c r="D274" s="48"/>
    </row>
    <row r="275" spans="1:4" ht="27.75" hidden="1" customHeight="1" x14ac:dyDescent="0.2">
      <c r="A275" s="42" t="s">
        <v>86</v>
      </c>
      <c r="B275" s="42" t="s">
        <v>78</v>
      </c>
      <c r="C275" s="42" t="s">
        <v>84</v>
      </c>
      <c r="D275" s="42" t="s">
        <v>3</v>
      </c>
    </row>
    <row r="276" spans="1:4" ht="27.75" hidden="1" customHeight="1" x14ac:dyDescent="0.2">
      <c r="A276" s="42" t="s">
        <v>82</v>
      </c>
      <c r="B276" s="42" t="s">
        <v>94</v>
      </c>
      <c r="C276" s="42" t="s">
        <v>106</v>
      </c>
      <c r="D276" s="42" t="s">
        <v>3</v>
      </c>
    </row>
    <row r="277" spans="1:4" ht="27.75" hidden="1" customHeight="1" x14ac:dyDescent="0.2">
      <c r="A277" s="42" t="s">
        <v>74</v>
      </c>
      <c r="B277" s="42" t="s">
        <v>91</v>
      </c>
      <c r="C277" s="42" t="s">
        <v>105</v>
      </c>
      <c r="D277" s="42" t="s">
        <v>3</v>
      </c>
    </row>
    <row r="278" spans="1:4" ht="27.75" hidden="1" customHeight="1" x14ac:dyDescent="0.2">
      <c r="A278" s="42" t="s">
        <v>75</v>
      </c>
      <c r="B278" s="42" t="s">
        <v>97</v>
      </c>
      <c r="C278" s="42" t="s">
        <v>73</v>
      </c>
      <c r="D278" s="42" t="s">
        <v>3</v>
      </c>
    </row>
    <row r="279" spans="1:4" ht="27.75" hidden="1" customHeight="1" x14ac:dyDescent="0.2">
      <c r="A279" s="42" t="s">
        <v>89</v>
      </c>
      <c r="B279" s="42" t="s">
        <v>92</v>
      </c>
      <c r="C279" s="42" t="s">
        <v>87</v>
      </c>
      <c r="D279" s="42" t="s">
        <v>3</v>
      </c>
    </row>
    <row r="280" spans="1:4" ht="27.75" hidden="1" customHeight="1" x14ac:dyDescent="0.2">
      <c r="A280" s="42" t="s">
        <v>83</v>
      </c>
      <c r="B280" s="42" t="s">
        <v>108</v>
      </c>
      <c r="C280" s="42" t="s">
        <v>81</v>
      </c>
      <c r="D280" s="42" t="s">
        <v>3</v>
      </c>
    </row>
    <row r="281" spans="1:4" ht="27.75" hidden="1" customHeight="1" x14ac:dyDescent="0.2">
      <c r="A281" s="42" t="s">
        <v>85</v>
      </c>
      <c r="B281" s="42" t="s">
        <v>80</v>
      </c>
      <c r="C281" s="42" t="s">
        <v>99</v>
      </c>
      <c r="D281" s="42" t="s">
        <v>3</v>
      </c>
    </row>
    <row r="282" spans="1:4" ht="27.75" hidden="1" customHeight="1" x14ac:dyDescent="0.2">
      <c r="A282" s="42" t="s">
        <v>88</v>
      </c>
      <c r="B282" s="42" t="s">
        <v>77</v>
      </c>
      <c r="C282" s="42" t="s">
        <v>104</v>
      </c>
      <c r="D282" s="42" t="s">
        <v>3</v>
      </c>
    </row>
    <row r="283" spans="1:4" ht="27.75" hidden="1" customHeight="1" x14ac:dyDescent="0.2">
      <c r="A283" s="42" t="s">
        <v>95</v>
      </c>
      <c r="B283" s="42" t="s">
        <v>98</v>
      </c>
      <c r="C283" s="42" t="s">
        <v>93</v>
      </c>
      <c r="D283" s="42" t="s">
        <v>3</v>
      </c>
    </row>
    <row r="284" spans="1:4" ht="27.75" hidden="1" customHeight="1" x14ac:dyDescent="0.2">
      <c r="A284" s="48" t="s">
        <v>47</v>
      </c>
      <c r="B284" s="48"/>
      <c r="C284" s="48"/>
      <c r="D284" s="48"/>
    </row>
    <row r="285" spans="1:4" ht="27.75" hidden="1" customHeight="1" x14ac:dyDescent="0.2">
      <c r="A285" s="42" t="s">
        <v>92</v>
      </c>
      <c r="B285" s="42" t="s">
        <v>86</v>
      </c>
      <c r="C285" s="42" t="s">
        <v>90</v>
      </c>
      <c r="D285" s="42" t="s">
        <v>3</v>
      </c>
    </row>
    <row r="286" spans="1:4" ht="27.75" hidden="1" customHeight="1" x14ac:dyDescent="0.2">
      <c r="A286" s="42" t="s">
        <v>77</v>
      </c>
      <c r="B286" s="42" t="s">
        <v>74</v>
      </c>
      <c r="C286" s="42" t="s">
        <v>107</v>
      </c>
      <c r="D286" s="42" t="s">
        <v>3</v>
      </c>
    </row>
    <row r="287" spans="1:4" ht="27.75" hidden="1" customHeight="1" x14ac:dyDescent="0.2">
      <c r="A287" s="42" t="s">
        <v>91</v>
      </c>
      <c r="B287" s="42" t="s">
        <v>75</v>
      </c>
      <c r="C287" s="42" t="s">
        <v>102</v>
      </c>
      <c r="D287" s="42" t="s">
        <v>3</v>
      </c>
    </row>
    <row r="288" spans="1:4" ht="27.75" hidden="1" customHeight="1" x14ac:dyDescent="0.2">
      <c r="A288" s="42" t="s">
        <v>80</v>
      </c>
      <c r="B288" s="42" t="s">
        <v>88</v>
      </c>
      <c r="C288" s="42" t="s">
        <v>101</v>
      </c>
      <c r="D288" s="42" t="s">
        <v>3</v>
      </c>
    </row>
    <row r="289" spans="1:4" ht="27.75" hidden="1" customHeight="1" x14ac:dyDescent="0.2">
      <c r="A289" s="42" t="s">
        <v>94</v>
      </c>
      <c r="B289" s="42" t="s">
        <v>85</v>
      </c>
      <c r="C289" s="42" t="s">
        <v>100</v>
      </c>
      <c r="D289" s="42" t="s">
        <v>3</v>
      </c>
    </row>
    <row r="290" spans="1:4" ht="27.75" hidden="1" customHeight="1" x14ac:dyDescent="0.2">
      <c r="A290" s="42" t="s">
        <v>98</v>
      </c>
      <c r="B290" s="42" t="s">
        <v>82</v>
      </c>
      <c r="C290" s="42" t="s">
        <v>96</v>
      </c>
      <c r="D290" s="42" t="s">
        <v>3</v>
      </c>
    </row>
    <row r="291" spans="1:4" ht="27.75" hidden="1" customHeight="1" x14ac:dyDescent="0.2">
      <c r="A291" s="42" t="s">
        <v>108</v>
      </c>
      <c r="B291" s="42" t="s">
        <v>95</v>
      </c>
      <c r="C291" s="42" t="s">
        <v>79</v>
      </c>
      <c r="D291" s="42" t="s">
        <v>3</v>
      </c>
    </row>
    <row r="292" spans="1:4" ht="27.75" hidden="1" customHeight="1" x14ac:dyDescent="0.2">
      <c r="A292" s="42" t="s">
        <v>78</v>
      </c>
      <c r="B292" s="42" t="s">
        <v>83</v>
      </c>
      <c r="C292" s="42" t="s">
        <v>76</v>
      </c>
      <c r="D292" s="42" t="s">
        <v>3</v>
      </c>
    </row>
    <row r="293" spans="1:4" ht="27.75" hidden="1" customHeight="1" x14ac:dyDescent="0.2">
      <c r="A293" s="42" t="s">
        <v>97</v>
      </c>
      <c r="B293" s="42" t="s">
        <v>89</v>
      </c>
      <c r="C293" s="42" t="s">
        <v>103</v>
      </c>
      <c r="D293" s="42" t="s">
        <v>3</v>
      </c>
    </row>
    <row r="294" spans="1:4" ht="27.75" hidden="1" customHeight="1" x14ac:dyDescent="0.2">
      <c r="A294" s="48" t="s">
        <v>48</v>
      </c>
      <c r="B294" s="48"/>
      <c r="C294" s="48"/>
      <c r="D294" s="48"/>
    </row>
    <row r="295" spans="1:4" ht="27.75" hidden="1" customHeight="1" x14ac:dyDescent="0.2">
      <c r="A295" s="42" t="s">
        <v>88</v>
      </c>
      <c r="B295" s="42" t="s">
        <v>94</v>
      </c>
      <c r="C295" s="42" t="s">
        <v>104</v>
      </c>
      <c r="D295" s="42" t="s">
        <v>3</v>
      </c>
    </row>
    <row r="296" spans="1:4" ht="27.75" hidden="1" customHeight="1" x14ac:dyDescent="0.2">
      <c r="A296" s="42" t="s">
        <v>74</v>
      </c>
      <c r="B296" s="42" t="s">
        <v>80</v>
      </c>
      <c r="C296" s="42" t="s">
        <v>105</v>
      </c>
      <c r="D296" s="42" t="s">
        <v>3</v>
      </c>
    </row>
    <row r="297" spans="1:4" ht="27.75" hidden="1" customHeight="1" x14ac:dyDescent="0.2">
      <c r="A297" s="42" t="s">
        <v>108</v>
      </c>
      <c r="B297" s="42" t="s">
        <v>98</v>
      </c>
      <c r="C297" s="42" t="s">
        <v>79</v>
      </c>
      <c r="D297" s="42" t="s">
        <v>3</v>
      </c>
    </row>
    <row r="298" spans="1:4" ht="27.75" hidden="1" customHeight="1" x14ac:dyDescent="0.2">
      <c r="A298" s="42" t="s">
        <v>86</v>
      </c>
      <c r="B298" s="42" t="s">
        <v>97</v>
      </c>
      <c r="C298" s="42" t="s">
        <v>84</v>
      </c>
      <c r="D298" s="42" t="s">
        <v>3</v>
      </c>
    </row>
    <row r="299" spans="1:4" ht="27.75" hidden="1" customHeight="1" x14ac:dyDescent="0.2">
      <c r="A299" s="42" t="s">
        <v>83</v>
      </c>
      <c r="B299" s="42" t="s">
        <v>92</v>
      </c>
      <c r="C299" s="42" t="s">
        <v>81</v>
      </c>
      <c r="D299" s="42" t="s">
        <v>3</v>
      </c>
    </row>
    <row r="300" spans="1:4" ht="27.75" hidden="1" customHeight="1" x14ac:dyDescent="0.2">
      <c r="A300" s="42" t="s">
        <v>95</v>
      </c>
      <c r="B300" s="42" t="s">
        <v>78</v>
      </c>
      <c r="C300" s="42" t="s">
        <v>93</v>
      </c>
      <c r="D300" s="42" t="s">
        <v>3</v>
      </c>
    </row>
    <row r="301" spans="1:4" ht="27.75" hidden="1" customHeight="1" x14ac:dyDescent="0.2">
      <c r="A301" s="42" t="s">
        <v>85</v>
      </c>
      <c r="B301" s="42" t="s">
        <v>82</v>
      </c>
      <c r="C301" s="42" t="s">
        <v>99</v>
      </c>
      <c r="D301" s="42" t="s">
        <v>3</v>
      </c>
    </row>
    <row r="302" spans="1:4" ht="27.75" hidden="1" customHeight="1" x14ac:dyDescent="0.2">
      <c r="A302" s="42" t="s">
        <v>75</v>
      </c>
      <c r="B302" s="42" t="s">
        <v>77</v>
      </c>
      <c r="C302" s="42" t="s">
        <v>73</v>
      </c>
      <c r="D302" s="42" t="s">
        <v>3</v>
      </c>
    </row>
    <row r="303" spans="1:4" ht="27.75" hidden="1" customHeight="1" x14ac:dyDescent="0.2">
      <c r="A303" s="42" t="s">
        <v>89</v>
      </c>
      <c r="B303" s="42" t="s">
        <v>91</v>
      </c>
      <c r="C303" s="42" t="s">
        <v>87</v>
      </c>
      <c r="D303" s="42" t="s">
        <v>3</v>
      </c>
    </row>
    <row r="304" spans="1:4" ht="27.75" hidden="1" customHeight="1" x14ac:dyDescent="0.2">
      <c r="A304" s="48" t="s">
        <v>49</v>
      </c>
      <c r="B304" s="48"/>
      <c r="C304" s="48"/>
      <c r="D304" s="48"/>
    </row>
    <row r="305" spans="1:4" ht="27.75" hidden="1" customHeight="1" x14ac:dyDescent="0.2">
      <c r="A305" s="42" t="s">
        <v>92</v>
      </c>
      <c r="B305" s="42" t="s">
        <v>95</v>
      </c>
      <c r="C305" s="42" t="s">
        <v>90</v>
      </c>
      <c r="D305" s="42" t="s">
        <v>3</v>
      </c>
    </row>
    <row r="306" spans="1:4" ht="27.75" hidden="1" customHeight="1" x14ac:dyDescent="0.2">
      <c r="A306" s="42" t="s">
        <v>91</v>
      </c>
      <c r="B306" s="42" t="s">
        <v>86</v>
      </c>
      <c r="C306" s="42" t="s">
        <v>102</v>
      </c>
      <c r="D306" s="42" t="s">
        <v>3</v>
      </c>
    </row>
    <row r="307" spans="1:4" ht="27.75" hidden="1" customHeight="1" x14ac:dyDescent="0.2">
      <c r="A307" s="42" t="s">
        <v>94</v>
      </c>
      <c r="B307" s="42" t="s">
        <v>74</v>
      </c>
      <c r="C307" s="42" t="s">
        <v>100</v>
      </c>
      <c r="D307" s="42" t="s">
        <v>3</v>
      </c>
    </row>
    <row r="308" spans="1:4" ht="27.75" hidden="1" customHeight="1" x14ac:dyDescent="0.2">
      <c r="A308" s="42" t="s">
        <v>80</v>
      </c>
      <c r="B308" s="42" t="s">
        <v>75</v>
      </c>
      <c r="C308" s="42" t="s">
        <v>101</v>
      </c>
      <c r="D308" s="42" t="s">
        <v>3</v>
      </c>
    </row>
    <row r="309" spans="1:4" ht="27.75" hidden="1" customHeight="1" x14ac:dyDescent="0.2">
      <c r="A309" s="42" t="s">
        <v>82</v>
      </c>
      <c r="B309" s="42" t="s">
        <v>88</v>
      </c>
      <c r="C309" s="42" t="s">
        <v>106</v>
      </c>
      <c r="D309" s="42" t="s">
        <v>3</v>
      </c>
    </row>
    <row r="310" spans="1:4" ht="27.75" hidden="1" customHeight="1" x14ac:dyDescent="0.2">
      <c r="A310" s="42" t="s">
        <v>98</v>
      </c>
      <c r="B310" s="42" t="s">
        <v>85</v>
      </c>
      <c r="C310" s="42" t="s">
        <v>96</v>
      </c>
      <c r="D310" s="42" t="s">
        <v>3</v>
      </c>
    </row>
    <row r="311" spans="1:4" ht="27.75" hidden="1" customHeight="1" x14ac:dyDescent="0.2">
      <c r="A311" s="42" t="s">
        <v>78</v>
      </c>
      <c r="B311" s="42" t="s">
        <v>108</v>
      </c>
      <c r="C311" s="42" t="s">
        <v>76</v>
      </c>
      <c r="D311" s="42" t="s">
        <v>3</v>
      </c>
    </row>
    <row r="312" spans="1:4" ht="27.75" hidden="1" customHeight="1" x14ac:dyDescent="0.2">
      <c r="A312" s="42" t="s">
        <v>97</v>
      </c>
      <c r="B312" s="42" t="s">
        <v>83</v>
      </c>
      <c r="C312" s="42" t="s">
        <v>103</v>
      </c>
      <c r="D312" s="42" t="s">
        <v>3</v>
      </c>
    </row>
    <row r="313" spans="1:4" ht="27.75" hidden="1" customHeight="1" x14ac:dyDescent="0.2">
      <c r="A313" s="42" t="s">
        <v>77</v>
      </c>
      <c r="B313" s="42" t="s">
        <v>89</v>
      </c>
      <c r="C313" s="42" t="s">
        <v>107</v>
      </c>
      <c r="D313" s="42" t="s">
        <v>3</v>
      </c>
    </row>
    <row r="314" spans="1:4" ht="27.75" hidden="1" customHeight="1" x14ac:dyDescent="0.2">
      <c r="A314" s="48" t="s">
        <v>50</v>
      </c>
      <c r="B314" s="48"/>
      <c r="C314" s="48"/>
      <c r="D314" s="48"/>
    </row>
    <row r="315" spans="1:4" ht="27.75" hidden="1" customHeight="1" x14ac:dyDescent="0.2">
      <c r="A315" s="42" t="s">
        <v>95</v>
      </c>
      <c r="B315" s="42" t="s">
        <v>97</v>
      </c>
      <c r="C315" s="42" t="s">
        <v>93</v>
      </c>
      <c r="D315" s="42" t="s">
        <v>3</v>
      </c>
    </row>
    <row r="316" spans="1:4" ht="27.75" hidden="1" customHeight="1" x14ac:dyDescent="0.2">
      <c r="A316" s="42" t="s">
        <v>89</v>
      </c>
      <c r="B316" s="42" t="s">
        <v>80</v>
      </c>
      <c r="C316" s="42" t="s">
        <v>87</v>
      </c>
      <c r="D316" s="42" t="s">
        <v>3</v>
      </c>
    </row>
    <row r="317" spans="1:4" ht="27.75" hidden="1" customHeight="1" x14ac:dyDescent="0.2">
      <c r="A317" s="42" t="s">
        <v>86</v>
      </c>
      <c r="B317" s="42" t="s">
        <v>77</v>
      </c>
      <c r="C317" s="42" t="s">
        <v>84</v>
      </c>
      <c r="D317" s="42" t="s">
        <v>3</v>
      </c>
    </row>
    <row r="318" spans="1:4" ht="27.75" hidden="1" customHeight="1" x14ac:dyDescent="0.2">
      <c r="A318" s="42" t="s">
        <v>108</v>
      </c>
      <c r="B318" s="42" t="s">
        <v>92</v>
      </c>
      <c r="C318" s="42" t="s">
        <v>79</v>
      </c>
      <c r="D318" s="42" t="s">
        <v>3</v>
      </c>
    </row>
    <row r="319" spans="1:4" ht="27.75" hidden="1" customHeight="1" x14ac:dyDescent="0.2">
      <c r="A319" s="42" t="s">
        <v>88</v>
      </c>
      <c r="B319" s="42" t="s">
        <v>85</v>
      </c>
      <c r="C319" s="42" t="s">
        <v>104</v>
      </c>
      <c r="D319" s="42" t="s">
        <v>3</v>
      </c>
    </row>
    <row r="320" spans="1:4" ht="27.75" hidden="1" customHeight="1" x14ac:dyDescent="0.2">
      <c r="A320" s="42" t="s">
        <v>74</v>
      </c>
      <c r="B320" s="42" t="s">
        <v>82</v>
      </c>
      <c r="C320" s="42" t="s">
        <v>105</v>
      </c>
      <c r="D320" s="42" t="s">
        <v>3</v>
      </c>
    </row>
    <row r="321" spans="1:4" ht="27.75" hidden="1" customHeight="1" x14ac:dyDescent="0.2">
      <c r="A321" s="42" t="s">
        <v>75</v>
      </c>
      <c r="B321" s="42" t="s">
        <v>94</v>
      </c>
      <c r="C321" s="42" t="s">
        <v>73</v>
      </c>
      <c r="D321" s="42" t="s">
        <v>3</v>
      </c>
    </row>
    <row r="322" spans="1:4" ht="27.75" hidden="1" customHeight="1" x14ac:dyDescent="0.2">
      <c r="A322" s="42" t="s">
        <v>83</v>
      </c>
      <c r="B322" s="42" t="s">
        <v>91</v>
      </c>
      <c r="C322" s="42" t="s">
        <v>81</v>
      </c>
      <c r="D322" s="42" t="s">
        <v>3</v>
      </c>
    </row>
    <row r="323" spans="1:4" ht="27.75" hidden="1" customHeight="1" x14ac:dyDescent="0.2">
      <c r="A323" s="42" t="s">
        <v>78</v>
      </c>
      <c r="B323" s="42" t="s">
        <v>98</v>
      </c>
      <c r="C323" s="42" t="s">
        <v>76</v>
      </c>
      <c r="D323" s="42" t="s">
        <v>3</v>
      </c>
    </row>
    <row r="324" spans="1:4" ht="27.75" hidden="1" customHeight="1" x14ac:dyDescent="0.2">
      <c r="A324" s="48" t="s">
        <v>51</v>
      </c>
      <c r="B324" s="48"/>
      <c r="C324" s="48"/>
      <c r="D324" s="48"/>
    </row>
    <row r="325" spans="1:4" ht="27.75" hidden="1" customHeight="1" x14ac:dyDescent="0.2">
      <c r="A325" s="42" t="s">
        <v>92</v>
      </c>
      <c r="B325" s="42" t="s">
        <v>78</v>
      </c>
      <c r="C325" s="42" t="s">
        <v>90</v>
      </c>
      <c r="D325" s="42" t="s">
        <v>3</v>
      </c>
    </row>
    <row r="326" spans="1:4" ht="27.75" hidden="1" customHeight="1" x14ac:dyDescent="0.2">
      <c r="A326" s="42" t="s">
        <v>97</v>
      </c>
      <c r="B326" s="42" t="s">
        <v>108</v>
      </c>
      <c r="C326" s="42" t="s">
        <v>103</v>
      </c>
      <c r="D326" s="42" t="s">
        <v>3</v>
      </c>
    </row>
    <row r="327" spans="1:4" ht="27.75" hidden="1" customHeight="1" x14ac:dyDescent="0.2">
      <c r="A327" s="42" t="s">
        <v>85</v>
      </c>
      <c r="B327" s="42" t="s">
        <v>74</v>
      </c>
      <c r="C327" s="42" t="s">
        <v>99</v>
      </c>
      <c r="D327" s="42" t="s">
        <v>3</v>
      </c>
    </row>
    <row r="328" spans="1:4" ht="27.75" hidden="1" customHeight="1" x14ac:dyDescent="0.2">
      <c r="A328" s="42" t="s">
        <v>82</v>
      </c>
      <c r="B328" s="42" t="s">
        <v>75</v>
      </c>
      <c r="C328" s="42" t="s">
        <v>106</v>
      </c>
      <c r="D328" s="42" t="s">
        <v>3</v>
      </c>
    </row>
    <row r="329" spans="1:4" ht="27.75" hidden="1" customHeight="1" x14ac:dyDescent="0.2">
      <c r="A329" s="42" t="s">
        <v>98</v>
      </c>
      <c r="B329" s="42" t="s">
        <v>88</v>
      </c>
      <c r="C329" s="42" t="s">
        <v>96</v>
      </c>
      <c r="D329" s="42" t="s">
        <v>3</v>
      </c>
    </row>
    <row r="330" spans="1:4" ht="27.75" hidden="1" customHeight="1" x14ac:dyDescent="0.2">
      <c r="A330" s="42" t="s">
        <v>91</v>
      </c>
      <c r="B330" s="42" t="s">
        <v>95</v>
      </c>
      <c r="C330" s="42" t="s">
        <v>102</v>
      </c>
      <c r="D330" s="42" t="s">
        <v>3</v>
      </c>
    </row>
    <row r="331" spans="1:4" ht="27.75" hidden="1" customHeight="1" x14ac:dyDescent="0.2">
      <c r="A331" s="42" t="s">
        <v>77</v>
      </c>
      <c r="B331" s="42" t="s">
        <v>83</v>
      </c>
      <c r="C331" s="42" t="s">
        <v>107</v>
      </c>
      <c r="D331" s="42" t="s">
        <v>3</v>
      </c>
    </row>
    <row r="332" spans="1:4" ht="27.75" hidden="1" customHeight="1" x14ac:dyDescent="0.2">
      <c r="A332" s="42" t="s">
        <v>80</v>
      </c>
      <c r="B332" s="42" t="s">
        <v>86</v>
      </c>
      <c r="C332" s="42" t="s">
        <v>101</v>
      </c>
      <c r="D332" s="42" t="s">
        <v>3</v>
      </c>
    </row>
    <row r="333" spans="1:4" ht="27.75" hidden="1" customHeight="1" x14ac:dyDescent="0.2">
      <c r="A333" s="42" t="s">
        <v>94</v>
      </c>
      <c r="B333" s="42" t="s">
        <v>89</v>
      </c>
      <c r="C333" s="42" t="s">
        <v>100</v>
      </c>
      <c r="D333" s="42" t="s">
        <v>3</v>
      </c>
    </row>
    <row r="334" spans="1:4" ht="27.75" hidden="1" customHeight="1" x14ac:dyDescent="0.2">
      <c r="A334" s="48" t="s">
        <v>52</v>
      </c>
      <c r="B334" s="48"/>
      <c r="C334" s="48"/>
      <c r="D334" s="48"/>
    </row>
    <row r="335" spans="1:4" ht="27.75" hidden="1" customHeight="1" x14ac:dyDescent="0.2">
      <c r="A335" s="42" t="s">
        <v>78</v>
      </c>
      <c r="B335" s="42" t="s">
        <v>97</v>
      </c>
      <c r="C335" s="42" t="s">
        <v>76</v>
      </c>
      <c r="D335" s="42" t="s">
        <v>3</v>
      </c>
    </row>
    <row r="336" spans="1:4" ht="27.75" hidden="1" customHeight="1" x14ac:dyDescent="0.2">
      <c r="A336" s="42" t="s">
        <v>89</v>
      </c>
      <c r="B336" s="42" t="s">
        <v>82</v>
      </c>
      <c r="C336" s="42" t="s">
        <v>87</v>
      </c>
      <c r="D336" s="42" t="s">
        <v>3</v>
      </c>
    </row>
    <row r="337" spans="1:4" ht="27.75" hidden="1" customHeight="1" x14ac:dyDescent="0.2">
      <c r="A337" s="42" t="s">
        <v>95</v>
      </c>
      <c r="B337" s="42" t="s">
        <v>77</v>
      </c>
      <c r="C337" s="42" t="s">
        <v>93</v>
      </c>
      <c r="D337" s="42" t="s">
        <v>3</v>
      </c>
    </row>
    <row r="338" spans="1:4" ht="27.75" hidden="1" customHeight="1" x14ac:dyDescent="0.2">
      <c r="A338" s="42" t="s">
        <v>98</v>
      </c>
      <c r="B338" s="42" t="s">
        <v>92</v>
      </c>
      <c r="C338" s="42" t="s">
        <v>96</v>
      </c>
      <c r="D338" s="42" t="s">
        <v>3</v>
      </c>
    </row>
    <row r="339" spans="1:4" ht="27.75" hidden="1" customHeight="1" x14ac:dyDescent="0.2">
      <c r="A339" s="42" t="s">
        <v>75</v>
      </c>
      <c r="B339" s="42" t="s">
        <v>85</v>
      </c>
      <c r="C339" s="42" t="s">
        <v>73</v>
      </c>
      <c r="D339" s="42" t="s">
        <v>3</v>
      </c>
    </row>
    <row r="340" spans="1:4" ht="27.75" hidden="1" customHeight="1" x14ac:dyDescent="0.2">
      <c r="A340" s="42" t="s">
        <v>86</v>
      </c>
      <c r="B340" s="42" t="s">
        <v>94</v>
      </c>
      <c r="C340" s="42" t="s">
        <v>84</v>
      </c>
      <c r="D340" s="42" t="s">
        <v>3</v>
      </c>
    </row>
    <row r="341" spans="1:4" ht="27.75" hidden="1" customHeight="1" x14ac:dyDescent="0.2">
      <c r="A341" s="42" t="s">
        <v>83</v>
      </c>
      <c r="B341" s="42" t="s">
        <v>80</v>
      </c>
      <c r="C341" s="42" t="s">
        <v>81</v>
      </c>
      <c r="D341" s="42" t="s">
        <v>3</v>
      </c>
    </row>
    <row r="342" spans="1:4" ht="27.75" hidden="1" customHeight="1" x14ac:dyDescent="0.2">
      <c r="A342" s="42" t="s">
        <v>108</v>
      </c>
      <c r="B342" s="42" t="s">
        <v>91</v>
      </c>
      <c r="C342" s="42" t="s">
        <v>79</v>
      </c>
      <c r="D342" s="42" t="s">
        <v>3</v>
      </c>
    </row>
    <row r="343" spans="1:4" ht="27.75" hidden="1" customHeight="1" x14ac:dyDescent="0.2">
      <c r="A343" s="42" t="s">
        <v>88</v>
      </c>
      <c r="B343" s="42" t="s">
        <v>74</v>
      </c>
      <c r="C343" s="42" t="s">
        <v>104</v>
      </c>
      <c r="D343" s="42" t="s">
        <v>3</v>
      </c>
    </row>
    <row r="344" spans="1:4" ht="27.75" hidden="1" customHeight="1" x14ac:dyDescent="0.2">
      <c r="A344" s="48" t="s">
        <v>53</v>
      </c>
      <c r="B344" s="48"/>
      <c r="C344" s="48"/>
      <c r="D344" s="48"/>
    </row>
    <row r="345" spans="1:4" ht="27.75" hidden="1" customHeight="1" x14ac:dyDescent="0.2">
      <c r="A345" s="42" t="s">
        <v>77</v>
      </c>
      <c r="B345" s="42" t="s">
        <v>108</v>
      </c>
      <c r="C345" s="42" t="s">
        <v>107</v>
      </c>
      <c r="D345" s="42" t="s">
        <v>3</v>
      </c>
    </row>
    <row r="346" spans="1:4" ht="27.75" hidden="1" customHeight="1" x14ac:dyDescent="0.2">
      <c r="A346" s="42" t="s">
        <v>82</v>
      </c>
      <c r="B346" s="42" t="s">
        <v>86</v>
      </c>
      <c r="C346" s="42" t="s">
        <v>106</v>
      </c>
      <c r="D346" s="42" t="s">
        <v>3</v>
      </c>
    </row>
    <row r="347" spans="1:4" ht="27.75" hidden="1" customHeight="1" x14ac:dyDescent="0.2">
      <c r="A347" s="42" t="s">
        <v>74</v>
      </c>
      <c r="B347" s="42" t="s">
        <v>98</v>
      </c>
      <c r="C347" s="42" t="s">
        <v>105</v>
      </c>
      <c r="D347" s="42" t="s">
        <v>3</v>
      </c>
    </row>
    <row r="348" spans="1:4" ht="27.75" hidden="1" customHeight="1" x14ac:dyDescent="0.2">
      <c r="A348" s="42" t="s">
        <v>88</v>
      </c>
      <c r="B348" s="42" t="s">
        <v>75</v>
      </c>
      <c r="C348" s="42" t="s">
        <v>104</v>
      </c>
      <c r="D348" s="42" t="s">
        <v>3</v>
      </c>
    </row>
    <row r="349" spans="1:4" ht="27.75" hidden="1" customHeight="1" x14ac:dyDescent="0.2">
      <c r="A349" s="42" t="s">
        <v>97</v>
      </c>
      <c r="B349" s="42" t="s">
        <v>92</v>
      </c>
      <c r="C349" s="42" t="s">
        <v>103</v>
      </c>
      <c r="D349" s="42" t="s">
        <v>3</v>
      </c>
    </row>
    <row r="350" spans="1:4" ht="27.75" hidden="1" customHeight="1" x14ac:dyDescent="0.2">
      <c r="A350" s="42" t="s">
        <v>91</v>
      </c>
      <c r="B350" s="42" t="s">
        <v>78</v>
      </c>
      <c r="C350" s="42" t="s">
        <v>102</v>
      </c>
      <c r="D350" s="42" t="s">
        <v>3</v>
      </c>
    </row>
    <row r="351" spans="1:4" ht="27.75" hidden="1" customHeight="1" x14ac:dyDescent="0.2">
      <c r="A351" s="42" t="s">
        <v>80</v>
      </c>
      <c r="B351" s="42" t="s">
        <v>95</v>
      </c>
      <c r="C351" s="42" t="s">
        <v>101</v>
      </c>
      <c r="D351" s="42" t="s">
        <v>3</v>
      </c>
    </row>
    <row r="352" spans="1:4" ht="27.75" hidden="1" customHeight="1" x14ac:dyDescent="0.2">
      <c r="A352" s="42" t="s">
        <v>94</v>
      </c>
      <c r="B352" s="42" t="s">
        <v>83</v>
      </c>
      <c r="C352" s="42" t="s">
        <v>100</v>
      </c>
      <c r="D352" s="42" t="s">
        <v>3</v>
      </c>
    </row>
    <row r="353" spans="1:4" ht="27.75" hidden="1" customHeight="1" x14ac:dyDescent="0.2">
      <c r="A353" s="42" t="s">
        <v>85</v>
      </c>
      <c r="B353" s="42" t="s">
        <v>89</v>
      </c>
      <c r="C353" s="42" t="s">
        <v>99</v>
      </c>
      <c r="D353" s="42" t="s">
        <v>3</v>
      </c>
    </row>
    <row r="354" spans="1:4" ht="27.75" hidden="1" customHeight="1" x14ac:dyDescent="0.2">
      <c r="A354" s="48" t="s">
        <v>54</v>
      </c>
      <c r="B354" s="48"/>
      <c r="C354" s="48"/>
      <c r="D354" s="48"/>
    </row>
    <row r="355" spans="1:4" ht="27.75" hidden="1" customHeight="1" x14ac:dyDescent="0.2">
      <c r="A355" s="42" t="s">
        <v>98</v>
      </c>
      <c r="B355" s="42" t="s">
        <v>97</v>
      </c>
      <c r="C355" s="42" t="s">
        <v>96</v>
      </c>
      <c r="D355" s="42" t="s">
        <v>3</v>
      </c>
    </row>
    <row r="356" spans="1:4" ht="27.75" hidden="1" customHeight="1" x14ac:dyDescent="0.2">
      <c r="A356" s="42" t="s">
        <v>95</v>
      </c>
      <c r="B356" s="42" t="s">
        <v>94</v>
      </c>
      <c r="C356" s="42" t="s">
        <v>93</v>
      </c>
      <c r="D356" s="42" t="s">
        <v>3</v>
      </c>
    </row>
    <row r="357" spans="1:4" ht="27.75" hidden="1" customHeight="1" x14ac:dyDescent="0.2">
      <c r="A357" s="42" t="s">
        <v>92</v>
      </c>
      <c r="B357" s="42" t="s">
        <v>91</v>
      </c>
      <c r="C357" s="42" t="s">
        <v>90</v>
      </c>
      <c r="D357" s="42" t="s">
        <v>3</v>
      </c>
    </row>
    <row r="358" spans="1:4" hidden="1" x14ac:dyDescent="0.2">
      <c r="A358" s="42" t="s">
        <v>89</v>
      </c>
      <c r="B358" s="42" t="s">
        <v>88</v>
      </c>
      <c r="C358" s="42" t="s">
        <v>87</v>
      </c>
      <c r="D358" s="42" t="s">
        <v>3</v>
      </c>
    </row>
    <row r="359" spans="1:4" hidden="1" x14ac:dyDescent="0.2">
      <c r="A359" s="42" t="s">
        <v>86</v>
      </c>
      <c r="B359" s="42" t="s">
        <v>85</v>
      </c>
      <c r="C359" s="42" t="s">
        <v>84</v>
      </c>
      <c r="D359" s="42" t="s">
        <v>3</v>
      </c>
    </row>
    <row r="360" spans="1:4" hidden="1" x14ac:dyDescent="0.2">
      <c r="A360" s="42" t="s">
        <v>83</v>
      </c>
      <c r="B360" s="42" t="s">
        <v>82</v>
      </c>
      <c r="C360" s="42" t="s">
        <v>81</v>
      </c>
      <c r="D360" s="42" t="s">
        <v>3</v>
      </c>
    </row>
    <row r="361" spans="1:4" hidden="1" x14ac:dyDescent="0.2">
      <c r="A361" s="42" t="s">
        <v>108</v>
      </c>
      <c r="B361" s="42" t="s">
        <v>80</v>
      </c>
      <c r="C361" s="42" t="s">
        <v>79</v>
      </c>
      <c r="D361" s="42" t="s">
        <v>3</v>
      </c>
    </row>
    <row r="362" spans="1:4" hidden="1" x14ac:dyDescent="0.2">
      <c r="A362" s="42" t="s">
        <v>78</v>
      </c>
      <c r="B362" s="42" t="s">
        <v>77</v>
      </c>
      <c r="C362" s="42" t="s">
        <v>76</v>
      </c>
      <c r="D362" s="42" t="s">
        <v>3</v>
      </c>
    </row>
    <row r="363" spans="1:4" hidden="1" x14ac:dyDescent="0.2">
      <c r="A363" s="42" t="s">
        <v>75</v>
      </c>
      <c r="B363" s="42" t="s">
        <v>74</v>
      </c>
      <c r="C363" s="42" t="s">
        <v>73</v>
      </c>
      <c r="D363" s="42" t="s">
        <v>3</v>
      </c>
    </row>
    <row r="364" spans="1:4" hidden="1" x14ac:dyDescent="0.2"/>
  </sheetData>
  <sheetProtection password="DAA4" sheet="1" objects="1" scenarios="1"/>
  <sortState ref="A83:D91">
    <sortCondition ref="D83"/>
  </sortState>
  <mergeCells count="57">
    <mergeCell ref="A274:D274"/>
    <mergeCell ref="A137:D137"/>
    <mergeCell ref="A148:D148"/>
    <mergeCell ref="A50:D50"/>
    <mergeCell ref="A60:D60"/>
    <mergeCell ref="A138:D138"/>
    <mergeCell ref="A127:D127"/>
    <mergeCell ref="A104:D104"/>
    <mergeCell ref="A115:D115"/>
    <mergeCell ref="A126:D126"/>
    <mergeCell ref="A116:D116"/>
    <mergeCell ref="A264:D264"/>
    <mergeCell ref="A149:D149"/>
    <mergeCell ref="A160:D160"/>
    <mergeCell ref="A82:D82"/>
    <mergeCell ref="A94:D94"/>
    <mergeCell ref="A105:D105"/>
    <mergeCell ref="A92:D92"/>
    <mergeCell ref="A71:D71"/>
    <mergeCell ref="A48:D48"/>
    <mergeCell ref="A1:D1"/>
    <mergeCell ref="A2:D2"/>
    <mergeCell ref="A3:D3"/>
    <mergeCell ref="A14:D14"/>
    <mergeCell ref="A25:D25"/>
    <mergeCell ref="A35:D35"/>
    <mergeCell ref="A37:D37"/>
    <mergeCell ref="A213:D213"/>
    <mergeCell ref="A223:D223"/>
    <mergeCell ref="A233:D233"/>
    <mergeCell ref="A245:D245"/>
    <mergeCell ref="A254:D254"/>
    <mergeCell ref="A243:D243"/>
    <mergeCell ref="A193:D193"/>
    <mergeCell ref="A203:D203"/>
    <mergeCell ref="A159:D159"/>
    <mergeCell ref="A170:D170"/>
    <mergeCell ref="A181:D181"/>
    <mergeCell ref="A182:D182"/>
    <mergeCell ref="A171:D171"/>
    <mergeCell ref="A192:D192"/>
    <mergeCell ref="A344:D344"/>
    <mergeCell ref="A354:D354"/>
    <mergeCell ref="A13:D13"/>
    <mergeCell ref="A24:D24"/>
    <mergeCell ref="A36:D36"/>
    <mergeCell ref="A47:D47"/>
    <mergeCell ref="A59:D59"/>
    <mergeCell ref="A70:D70"/>
    <mergeCell ref="A81:D81"/>
    <mergeCell ref="A93:D93"/>
    <mergeCell ref="A284:D284"/>
    <mergeCell ref="A294:D294"/>
    <mergeCell ref="A304:D304"/>
    <mergeCell ref="A314:D314"/>
    <mergeCell ref="A324:D324"/>
    <mergeCell ref="A334:D334"/>
  </mergeCells>
  <printOptions horizontalCentered="1"/>
  <pageMargins left="0.23622047244094491" right="0" top="0.98425196850393704" bottom="0.98425196850393704" header="0.98425196850393704" footer="0.98425196850393704"/>
  <pageSetup paperSize="9" scale="74" orientation="portrait" r:id="rId1"/>
  <headerFooter alignWithMargins="0"/>
  <rowBreaks count="5" manualBreakCount="5">
    <brk id="35" max="3" man="1"/>
    <brk id="69" max="3" man="1"/>
    <brk id="103" max="3" man="1"/>
    <brk id="136" max="3" man="1"/>
    <brk id="169" max="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1" stopIfTrue="1" operator="containsText" text="HENÜZ BELLİ DEĞİL" id="{171AC712-E8E3-4970-ACD3-1F8DAF1EB7D4}">
            <xm:f>NOT(ISERROR(SEARCH("HENÜZ BELLİ DEĞİL",Beyaz!A184)))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D181 A181:B181</xm:sqref>
        </x14:conditionalFormatting>
        <x14:conditionalFormatting xmlns:xm="http://schemas.microsoft.com/office/excel/2006/main">
          <x14:cfRule type="containsBlanks" priority="110" stopIfTrue="1" id="{E83CE40F-5FD5-4CF9-BACC-8D2B6E02F3D6}">
            <xm:f>LEN(TRIM(Beyaz!C184))=0</xm:f>
            <x14:dxf>
              <fill>
                <patternFill>
                  <bgColor theme="0" tint="-0.24994659260841701"/>
                </patternFill>
              </fill>
            </x14:dxf>
          </x14:cfRule>
          <xm:sqref>C181</xm:sqref>
        </x14:conditionalFormatting>
        <x14:conditionalFormatting xmlns:xm="http://schemas.microsoft.com/office/excel/2006/main">
          <x14:cfRule type="containsText" priority="105" stopIfTrue="1" operator="containsText" text="HENÜZ BELLİ DEĞİL" id="{814ECF3A-04A8-4EB4-9DAA-264CE4DF7444}">
            <xm:f>NOT(ISERROR(SEARCH("HENÜZ BELLİ DEĞİL",Beyaz!A127)))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A293:B293 A303:B303 A313:B313 A323:B323 A333:B333 A343:B343 A353:B353 D293 D303 D313 D323 D333 D343 D353 A138:B138 D138 A222:B222 D222</xm:sqref>
        </x14:conditionalFormatting>
        <x14:conditionalFormatting xmlns:xm="http://schemas.microsoft.com/office/excel/2006/main">
          <x14:cfRule type="containsText" priority="103" stopIfTrue="1" operator="containsText" text="HENÜZ BELLİ DEĞİL" id="{EDA59841-134F-40F3-A59C-ECE3864B6719}">
            <xm:f>NOT(ISERROR(SEARCH("HENÜZ BELLİ DEĞİL",Beyaz!A1)))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D70 A70:B70 A59:B59 D59 D14 D1:D3 A1:B3 A14:B14</xm:sqref>
        </x14:conditionalFormatting>
        <x14:conditionalFormatting xmlns:xm="http://schemas.microsoft.com/office/excel/2006/main">
          <x14:cfRule type="containsBlanks" priority="102" stopIfTrue="1" id="{F94ADFD4-9165-45D3-93CE-B871898DBCAC}">
            <xm:f>LEN(TRIM(Beyaz!C1))=0</xm:f>
            <x14:dxf>
              <fill>
                <patternFill>
                  <bgColor theme="0" tint="-0.24994659260841701"/>
                </patternFill>
              </fill>
            </x14:dxf>
          </x14:cfRule>
          <xm:sqref>C70 C59 C14 C1:C3</xm:sqref>
        </x14:conditionalFormatting>
        <x14:conditionalFormatting xmlns:xm="http://schemas.microsoft.com/office/excel/2006/main">
          <x14:cfRule type="containsText" priority="101" stopIfTrue="1" operator="containsText" text="HENÜZ BELLİ DEĞİL" id="{8E9AD266-D81A-4DF1-9804-AD26FB3AFF19}">
            <xm:f>NOT(ISERROR(SEARCH("HENÜZ BELLİ DEĞİL",Beyaz!A45)))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D50 A50:B50 D60 D71 A71:B71 A60:B60</xm:sqref>
        </x14:conditionalFormatting>
        <x14:conditionalFormatting xmlns:xm="http://schemas.microsoft.com/office/excel/2006/main">
          <x14:cfRule type="containsBlanks" priority="100" stopIfTrue="1" id="{C104BEC9-DAAE-4A2A-8EB8-3F0A601FDFD3}">
            <xm:f>LEN(TRIM(Beyaz!C45))=0</xm:f>
            <x14:dxf>
              <fill>
                <patternFill>
                  <bgColor theme="0" tint="-0.24994659260841701"/>
                </patternFill>
              </fill>
            </x14:dxf>
          </x14:cfRule>
          <xm:sqref>C50 C71 C60</xm:sqref>
        </x14:conditionalFormatting>
        <x14:conditionalFormatting xmlns:xm="http://schemas.microsoft.com/office/excel/2006/main">
          <x14:cfRule type="containsText" priority="91" stopIfTrue="1" operator="containsText" text="HENÜZ BELLİ DEĞİL" id="{5B9CB53C-D1B5-410A-8E33-51AD6EE4BA2B}">
            <xm:f>NOT(ISERROR(SEARCH("HENÜZ BELLİ DEĞİL",Beyaz!A107)))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D283 A283:B283 A116:B116 D116</xm:sqref>
        </x14:conditionalFormatting>
        <x14:conditionalFormatting xmlns:xm="http://schemas.microsoft.com/office/excel/2006/main">
          <x14:cfRule type="containsBlanks" priority="90" stopIfTrue="1" id="{55FDF177-901E-47BE-9EEE-B911424F7494}">
            <xm:f>LEN(TRIM(Beyaz!C107))=0</xm:f>
            <x14:dxf>
              <fill>
                <patternFill>
                  <bgColor theme="0" tint="-0.24994659260841701"/>
                </patternFill>
              </fill>
            </x14:dxf>
          </x14:cfRule>
          <xm:sqref>C283 C116</xm:sqref>
        </x14:conditionalFormatting>
        <x14:conditionalFormatting xmlns:xm="http://schemas.microsoft.com/office/excel/2006/main">
          <x14:cfRule type="containsBlanks" priority="80" stopIfTrue="1" id="{6155374A-9B2B-481B-B9BE-9D07576988E6}">
            <xm:f>LEN(TRIM(Beyaz!C127))=0</xm:f>
            <x14:dxf>
              <fill>
                <patternFill>
                  <bgColor theme="0" tint="-0.24994659260841701"/>
                </patternFill>
              </fill>
            </x14:dxf>
          </x14:cfRule>
          <xm:sqref>C293 C303 C313 C323 C333 C343 C353 C138 C222</xm:sqref>
        </x14:conditionalFormatting>
        <x14:conditionalFormatting xmlns:xm="http://schemas.microsoft.com/office/excel/2006/main">
          <x14:cfRule type="containsText" priority="206" stopIfTrue="1" operator="containsText" text="HENÜZ BELLİ DEĞİL" id="{171AC712-E8E3-4970-ACD3-1F8DAF1EB7D4}">
            <xm:f>NOT(ISERROR(SEARCH("HENÜZ BELLİ DEĞİL",Beyaz!A161)))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D159 A159:B159 D170 A170:B170</xm:sqref>
        </x14:conditionalFormatting>
        <x14:conditionalFormatting xmlns:xm="http://schemas.microsoft.com/office/excel/2006/main">
          <x14:cfRule type="containsBlanks" priority="239" stopIfTrue="1" id="{E83CE40F-5FD5-4CF9-BACC-8D2B6E02F3D6}">
            <xm:f>LEN(TRIM(Beyaz!C161))=0</xm:f>
            <x14:dxf>
              <fill>
                <patternFill>
                  <bgColor theme="0" tint="-0.24994659260841701"/>
                </patternFill>
              </fill>
            </x14:dxf>
          </x14:cfRule>
          <xm:sqref>C159 C170</xm:sqref>
        </x14:conditionalFormatting>
        <x14:conditionalFormatting xmlns:xm="http://schemas.microsoft.com/office/excel/2006/main">
          <x14:cfRule type="containsText" priority="255" stopIfTrue="1" operator="containsText" text="HENÜZ BELLİ DEĞİL" id="{814ECF3A-04A8-4EB4-9DAA-264CE4DF7444}">
            <xm:f>NOT(ISERROR(SEARCH("HENÜZ BELLİ DEĞİL",Beyaz!A137)))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A273:B273 A232:B232 D232 D273 D263 A263:B263 A192:B192 D192 A149:B149 D149</xm:sqref>
        </x14:conditionalFormatting>
        <x14:conditionalFormatting xmlns:xm="http://schemas.microsoft.com/office/excel/2006/main">
          <x14:cfRule type="containsBlanks" priority="332" stopIfTrue="1" id="{F148F1C9-2C2C-41A5-BCA8-EB15EEC06B07}">
            <xm:f>LEN(TRIM(Beyaz!C137))=0</xm:f>
            <x14:dxf>
              <fill>
                <patternFill>
                  <bgColor theme="0" tint="-0.24994659260841701"/>
                </patternFill>
              </fill>
            </x14:dxf>
          </x14:cfRule>
          <xm:sqref>C273 C232 C263 C192 C149</xm:sqref>
        </x14:conditionalFormatting>
        <x14:conditionalFormatting xmlns:xm="http://schemas.microsoft.com/office/excel/2006/main">
          <x14:cfRule type="containsText" priority="1463" stopIfTrue="1" operator="containsText" text="HENÜZ BELLİ DEĞİL" id="{8E9AD266-D81A-4DF1-9804-AD26FB3AFF19}">
            <xm:f>NOT(ISERROR(SEARCH("HENÜZ BELLİ DEĞİL",Beyaz!A34)))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A37:B37 D37</xm:sqref>
        </x14:conditionalFormatting>
        <x14:conditionalFormatting xmlns:xm="http://schemas.microsoft.com/office/excel/2006/main">
          <x14:cfRule type="containsBlanks" priority="1466" stopIfTrue="1" id="{C104BEC9-DAAE-4A2A-8EB8-3F0A601FDFD3}">
            <xm:f>LEN(TRIM(Beyaz!C34))=0</xm:f>
            <x14:dxf>
              <fill>
                <patternFill>
                  <bgColor theme="0" tint="-0.24994659260841701"/>
                </patternFill>
              </fill>
            </x14:dxf>
          </x14:cfRule>
          <xm:sqref>C37</xm:sqref>
        </x14:conditionalFormatting>
        <x14:conditionalFormatting xmlns:xm="http://schemas.microsoft.com/office/excel/2006/main">
          <x14:cfRule type="containsText" priority="2" stopIfTrue="1" operator="containsText" text="HENÜZ BELLİ DEĞİL" id="{6A88B9A5-3986-4F08-B2DE-18B9B9A04EC9}">
            <xm:f>NOT(ISERROR(SEARCH("HENÜZ BELLİ DEĞİL",Beyaz!A44)))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D48 A48:B48</xm:sqref>
        </x14:conditionalFormatting>
        <x14:conditionalFormatting xmlns:xm="http://schemas.microsoft.com/office/excel/2006/main">
          <x14:cfRule type="containsBlanks" priority="1" stopIfTrue="1" id="{1EF8F378-E9F7-4AD0-AD10-EE33430C8EFC}">
            <xm:f>LEN(TRIM(Beyaz!C44))=0</xm:f>
            <x14:dxf>
              <fill>
                <patternFill>
                  <bgColor theme="0" tint="-0.24994659260841701"/>
                </patternFill>
              </fill>
            </x14:dxf>
          </x14:cfRule>
          <xm:sqref>C48</xm:sqref>
        </x14:conditionalFormatting>
        <x14:conditionalFormatting xmlns:xm="http://schemas.microsoft.com/office/excel/2006/main">
          <x14:cfRule type="containsText" priority="1507" stopIfTrue="1" operator="containsText" text="HENÜZ BELLİ DEĞİL" id="{EDA59841-134F-40F3-A59C-ECE3864B6719}">
            <xm:f>NOT(ISERROR(SEARCH("HENÜZ BELLİ DEĞİL",Beyaz!A24)))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A25:B25 D25</xm:sqref>
        </x14:conditionalFormatting>
        <x14:conditionalFormatting xmlns:xm="http://schemas.microsoft.com/office/excel/2006/main">
          <x14:cfRule type="containsBlanks" priority="1512" stopIfTrue="1" id="{F94ADFD4-9165-45D3-93CE-B871898DBCAC}">
            <xm:f>LEN(TRIM(Beyaz!C24))=0</xm:f>
            <x14:dxf>
              <fill>
                <patternFill>
                  <bgColor theme="0" tint="-0.24994659260841701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containsText" priority="1765" stopIfTrue="1" operator="containsText" text="HENÜZ BELLİ DEĞİL" id="{814ECF3A-04A8-4EB4-9DAA-264CE4DF7444}">
            <xm:f>NOT(ISERROR(SEARCH("HENÜZ BELLİ DEĞİL",Beyaz!A168)))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A244:B244 D244 A182:B182 D182</xm:sqref>
        </x14:conditionalFormatting>
        <x14:conditionalFormatting xmlns:xm="http://schemas.microsoft.com/office/excel/2006/main">
          <x14:cfRule type="containsBlanks" priority="1769" stopIfTrue="1" id="{F148F1C9-2C2C-41A5-BCA8-EB15EEC06B07}">
            <xm:f>LEN(TRIM(Beyaz!C168))=0</xm:f>
            <x14:dxf>
              <fill>
                <patternFill>
                  <bgColor theme="0" tint="-0.24994659260841701"/>
                </patternFill>
              </fill>
            </x14:dxf>
          </x14:cfRule>
          <xm:sqref>C244 C182</xm:sqref>
        </x14:conditionalFormatting>
        <x14:conditionalFormatting xmlns:xm="http://schemas.microsoft.com/office/excel/2006/main">
          <x14:cfRule type="containsText" priority="1889" stopIfTrue="1" operator="containsText" text="HENÜZ BELLİ DEĞİL" id="{814ECF3A-04A8-4EB4-9DAA-264CE4DF7444}">
            <xm:f>NOT(ISERROR(SEARCH("HENÜZ BELLİ DEĞİL",Beyaz!A147)))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A253:B253 A202:B202 A212:B212 D202 D212 A171:B171 D171 A160:B160 D160 D253</xm:sqref>
        </x14:conditionalFormatting>
        <x14:conditionalFormatting xmlns:xm="http://schemas.microsoft.com/office/excel/2006/main">
          <x14:cfRule type="containsBlanks" priority="1896" stopIfTrue="1" id="{F148F1C9-2C2C-41A5-BCA8-EB15EEC06B07}">
            <xm:f>LEN(TRIM(Beyaz!C147))=0</xm:f>
            <x14:dxf>
              <fill>
                <patternFill>
                  <bgColor theme="0" tint="-0.24994659260841701"/>
                </patternFill>
              </fill>
            </x14:dxf>
          </x14:cfRule>
          <xm:sqref>C253 C212 C202 C171 C160</xm:sqref>
        </x14:conditionalFormatting>
        <x14:conditionalFormatting xmlns:xm="http://schemas.microsoft.com/office/excel/2006/main">
          <x14:cfRule type="containsText" priority="2085" stopIfTrue="1" operator="containsText" text="HENÜZ BELLİ DEĞİL" id="{171AC712-E8E3-4970-ACD3-1F8DAF1EB7D4}">
            <xm:f>NOT(ISERROR(SEARCH("HENÜZ BELLİ DEĞİL",Beyaz!A14)))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D93 D36 D13 A13:B13 D24 A24:B24 A36:B36 D47 A47:B47 A93:B93 D104 A104:B104 D115 A115:B115 D126 A126:B126 D137 A137:B137 D148 A148:B148 D81 A81:B81</xm:sqref>
        </x14:conditionalFormatting>
        <x14:conditionalFormatting xmlns:xm="http://schemas.microsoft.com/office/excel/2006/main">
          <x14:cfRule type="containsBlanks" priority="2110" stopIfTrue="1" id="{E83CE40F-5FD5-4CF9-BACC-8D2B6E02F3D6}">
            <xm:f>LEN(TRIM(Beyaz!C14))=0</xm:f>
            <x14:dxf>
              <fill>
                <patternFill>
                  <bgColor theme="0" tint="-0.24994659260841701"/>
                </patternFill>
              </fill>
            </x14:dxf>
          </x14:cfRule>
          <xm:sqref>C93 C36 C13 C24 C47 C104 C115 C126 C137 C148 C81</xm:sqref>
        </x14:conditionalFormatting>
        <x14:conditionalFormatting xmlns:xm="http://schemas.microsoft.com/office/excel/2006/main">
          <x14:cfRule type="containsText" priority="2379" stopIfTrue="1" operator="containsText" text="HENÜZ BELLİ DEĞİL" id="{814ECF3A-04A8-4EB4-9DAA-264CE4DF7444}">
            <xm:f>NOT(ISERROR(SEARCH("HENÜZ BELLİ DEĞİL",Beyaz!A72)))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A127:B127 D127 D82 A82:B82</xm:sqref>
        </x14:conditionalFormatting>
        <x14:conditionalFormatting xmlns:xm="http://schemas.microsoft.com/office/excel/2006/main">
          <x14:cfRule type="containsText" priority="2404" stopIfTrue="1" operator="containsText" text="HENÜZ BELLİ DEĞİL" id="{5B9CB53C-D1B5-410A-8E33-51AD6EE4BA2B}">
            <xm:f>NOT(ISERROR(SEARCH("HENÜZ BELLİ DEĞİL",Beyaz!A86)))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A94:B94 D94 D105 A105:B105</xm:sqref>
        </x14:conditionalFormatting>
        <x14:conditionalFormatting xmlns:xm="http://schemas.microsoft.com/office/excel/2006/main">
          <x14:cfRule type="containsBlanks" priority="2409" stopIfTrue="1" id="{55FDF177-901E-47BE-9EEE-B911424F7494}">
            <xm:f>LEN(TRIM(Beyaz!C86))=0</xm:f>
            <x14:dxf>
              <fill>
                <patternFill>
                  <bgColor theme="0" tint="-0.24994659260841701"/>
                </patternFill>
              </fill>
            </x14:dxf>
          </x14:cfRule>
          <xm:sqref>C94 C105</xm:sqref>
        </x14:conditionalFormatting>
        <x14:conditionalFormatting xmlns:xm="http://schemas.microsoft.com/office/excel/2006/main">
          <x14:cfRule type="containsBlanks" priority="2417" stopIfTrue="1" id="{6155374A-9B2B-481B-B9BE-9D07576988E6}">
            <xm:f>LEN(TRIM(Beyaz!C72))=0</xm:f>
            <x14:dxf>
              <fill>
                <patternFill>
                  <bgColor theme="0" tint="-0.24994659260841701"/>
                </patternFill>
              </fill>
            </x14:dxf>
          </x14:cfRule>
          <xm:sqref>C127 C82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130"/>
  <sheetViews>
    <sheetView showGridLines="0" workbookViewId="0">
      <pane ySplit="1" topLeftCell="A89" activePane="bottomLeft" state="frozen"/>
      <selection activeCell="AB1" sqref="AB1"/>
      <selection pane="bottomLeft" activeCell="J96" sqref="J96"/>
    </sheetView>
  </sheetViews>
  <sheetFormatPr defaultColWidth="9.140625" defaultRowHeight="30.75" customHeight="1" x14ac:dyDescent="0.2"/>
  <cols>
    <col min="1" max="1" width="9.85546875" style="3" bestFit="1" customWidth="1"/>
    <col min="2" max="4" width="7.7109375" style="29" customWidth="1"/>
    <col min="5" max="5" width="30" style="30" bestFit="1" customWidth="1"/>
    <col min="6" max="6" width="26.28515625" style="31" customWidth="1"/>
    <col min="7" max="7" width="17.140625" style="31" customWidth="1"/>
    <col min="8" max="8" width="22.42578125" style="3" customWidth="1"/>
    <col min="9" max="16384" width="9.140625" style="3"/>
  </cols>
  <sheetData>
    <row r="1" spans="1:7" s="15" customFormat="1" ht="45" customHeight="1" x14ac:dyDescent="0.2">
      <c r="A1" s="11" t="s">
        <v>162</v>
      </c>
      <c r="B1" s="12" t="s">
        <v>163</v>
      </c>
      <c r="C1" s="11" t="s">
        <v>164</v>
      </c>
      <c r="D1" s="11" t="s">
        <v>165</v>
      </c>
      <c r="E1" s="13" t="s">
        <v>166</v>
      </c>
      <c r="F1" s="14" t="s">
        <v>167</v>
      </c>
      <c r="G1" s="14" t="s">
        <v>168</v>
      </c>
    </row>
    <row r="2" spans="1:7" ht="33" hidden="1" customHeight="1" x14ac:dyDescent="0.2">
      <c r="A2" s="2" t="s">
        <v>169</v>
      </c>
      <c r="B2" s="6" t="s">
        <v>170</v>
      </c>
      <c r="C2" s="6"/>
      <c r="D2" s="6">
        <v>84</v>
      </c>
      <c r="E2" s="7" t="s">
        <v>171</v>
      </c>
      <c r="F2" s="16" t="s">
        <v>172</v>
      </c>
      <c r="G2" s="16" t="s">
        <v>173</v>
      </c>
    </row>
    <row r="3" spans="1:7" ht="33" hidden="1" customHeight="1" x14ac:dyDescent="0.2">
      <c r="A3" s="2" t="s">
        <v>169</v>
      </c>
      <c r="B3" s="17" t="s">
        <v>175</v>
      </c>
      <c r="C3" s="17"/>
      <c r="D3" s="6">
        <v>51</v>
      </c>
      <c r="E3" s="7" t="s">
        <v>176</v>
      </c>
      <c r="F3" s="16" t="s">
        <v>177</v>
      </c>
      <c r="G3" s="16" t="s">
        <v>178</v>
      </c>
    </row>
    <row r="4" spans="1:7" ht="33" hidden="1" customHeight="1" x14ac:dyDescent="0.2">
      <c r="A4" s="2" t="s">
        <v>169</v>
      </c>
      <c r="B4" s="6" t="s">
        <v>179</v>
      </c>
      <c r="C4" s="17"/>
      <c r="D4" s="17">
        <v>148</v>
      </c>
      <c r="E4" s="7" t="s">
        <v>180</v>
      </c>
      <c r="F4" s="16" t="s">
        <v>181</v>
      </c>
      <c r="G4" s="16" t="s">
        <v>182</v>
      </c>
    </row>
    <row r="5" spans="1:7" ht="33" hidden="1" customHeight="1" x14ac:dyDescent="0.2">
      <c r="A5" s="2" t="s">
        <v>169</v>
      </c>
      <c r="B5" s="17" t="s">
        <v>183</v>
      </c>
      <c r="C5" s="6"/>
      <c r="D5" s="17">
        <v>159</v>
      </c>
      <c r="E5" s="7" t="s">
        <v>184</v>
      </c>
      <c r="F5" s="16" t="s">
        <v>185</v>
      </c>
      <c r="G5" s="16" t="s">
        <v>186</v>
      </c>
    </row>
    <row r="6" spans="1:7" ht="33" hidden="1" customHeight="1" x14ac:dyDescent="0.2">
      <c r="A6" s="2" t="s">
        <v>169</v>
      </c>
      <c r="B6" s="6" t="s">
        <v>187</v>
      </c>
      <c r="C6" s="17"/>
      <c r="D6" s="17">
        <v>189</v>
      </c>
      <c r="E6" s="7" t="s">
        <v>188</v>
      </c>
      <c r="F6" s="16" t="s">
        <v>189</v>
      </c>
      <c r="G6" s="16" t="s">
        <v>190</v>
      </c>
    </row>
    <row r="7" spans="1:7" ht="33" hidden="1" customHeight="1" x14ac:dyDescent="0.2">
      <c r="A7" s="2" t="s">
        <v>169</v>
      </c>
      <c r="B7" s="17" t="s">
        <v>192</v>
      </c>
      <c r="C7" s="6"/>
      <c r="D7" s="17">
        <v>1</v>
      </c>
      <c r="E7" s="7" t="s">
        <v>193</v>
      </c>
      <c r="F7" s="16" t="s">
        <v>194</v>
      </c>
      <c r="G7" s="16" t="s">
        <v>195</v>
      </c>
    </row>
    <row r="8" spans="1:7" ht="33" hidden="1" customHeight="1" x14ac:dyDescent="0.2">
      <c r="A8" s="2" t="s">
        <v>169</v>
      </c>
      <c r="B8" s="6" t="s">
        <v>196</v>
      </c>
      <c r="C8" s="17"/>
      <c r="D8" s="17">
        <v>150</v>
      </c>
      <c r="E8" s="7" t="s">
        <v>197</v>
      </c>
      <c r="F8" s="16" t="s">
        <v>198</v>
      </c>
      <c r="G8" s="16" t="s">
        <v>182</v>
      </c>
    </row>
    <row r="9" spans="1:7" ht="33" hidden="1" customHeight="1" x14ac:dyDescent="0.2">
      <c r="A9" s="2" t="s">
        <v>169</v>
      </c>
      <c r="B9" s="17" t="s">
        <v>199</v>
      </c>
      <c r="C9" s="6"/>
      <c r="D9" s="17">
        <v>162</v>
      </c>
      <c r="E9" s="7" t="s">
        <v>200</v>
      </c>
      <c r="F9" s="16" t="s">
        <v>201</v>
      </c>
      <c r="G9" s="16" t="s">
        <v>182</v>
      </c>
    </row>
    <row r="10" spans="1:7" ht="33" hidden="1" customHeight="1" x14ac:dyDescent="0.2">
      <c r="A10" s="2" t="s">
        <v>169</v>
      </c>
      <c r="B10" s="17" t="s">
        <v>202</v>
      </c>
      <c r="C10" s="17"/>
      <c r="D10" s="17">
        <v>117</v>
      </c>
      <c r="E10" s="7" t="s">
        <v>203</v>
      </c>
      <c r="F10" s="16" t="s">
        <v>204</v>
      </c>
      <c r="G10" s="16" t="s">
        <v>205</v>
      </c>
    </row>
    <row r="11" spans="1:7" ht="33" hidden="1" customHeight="1" x14ac:dyDescent="0.2">
      <c r="A11" s="2" t="s">
        <v>169</v>
      </c>
      <c r="B11" s="17" t="s">
        <v>207</v>
      </c>
      <c r="C11" s="6"/>
      <c r="D11" s="17">
        <v>164</v>
      </c>
      <c r="E11" s="7" t="s">
        <v>208</v>
      </c>
      <c r="F11" s="8" t="s">
        <v>209</v>
      </c>
      <c r="G11" s="8" t="s">
        <v>210</v>
      </c>
    </row>
    <row r="12" spans="1:7" ht="33" hidden="1" customHeight="1" x14ac:dyDescent="0.2">
      <c r="A12" s="2" t="s">
        <v>169</v>
      </c>
      <c r="B12" s="17" t="s">
        <v>211</v>
      </c>
      <c r="C12" s="6"/>
      <c r="D12" s="17">
        <v>38</v>
      </c>
      <c r="E12" s="7" t="s">
        <v>212</v>
      </c>
      <c r="F12" s="8" t="s">
        <v>213</v>
      </c>
      <c r="G12" s="8" t="s">
        <v>182</v>
      </c>
    </row>
    <row r="13" spans="1:7" ht="33" hidden="1" customHeight="1" x14ac:dyDescent="0.2">
      <c r="A13" s="2" t="s">
        <v>169</v>
      </c>
      <c r="B13" s="17" t="s">
        <v>214</v>
      </c>
      <c r="C13" s="17"/>
      <c r="D13" s="6">
        <v>71</v>
      </c>
      <c r="E13" s="7" t="s">
        <v>215</v>
      </c>
      <c r="F13" s="16" t="s">
        <v>610</v>
      </c>
      <c r="G13" s="16" t="s">
        <v>216</v>
      </c>
    </row>
    <row r="14" spans="1:7" ht="33" hidden="1" customHeight="1" x14ac:dyDescent="0.2">
      <c r="A14" s="2" t="s">
        <v>169</v>
      </c>
      <c r="B14" s="17" t="s">
        <v>217</v>
      </c>
      <c r="C14" s="17"/>
      <c r="D14" s="17">
        <v>73</v>
      </c>
      <c r="E14" s="7" t="s">
        <v>218</v>
      </c>
      <c r="F14" s="8" t="s">
        <v>219</v>
      </c>
      <c r="G14" s="8" t="s">
        <v>220</v>
      </c>
    </row>
    <row r="15" spans="1:7" ht="33" hidden="1" customHeight="1" x14ac:dyDescent="0.2">
      <c r="A15" s="2" t="s">
        <v>169</v>
      </c>
      <c r="B15" s="17" t="s">
        <v>221</v>
      </c>
      <c r="C15" s="17"/>
      <c r="D15" s="6">
        <v>240</v>
      </c>
      <c r="E15" s="7" t="s">
        <v>222</v>
      </c>
      <c r="F15" s="8" t="s">
        <v>613</v>
      </c>
      <c r="G15" s="8" t="s">
        <v>182</v>
      </c>
    </row>
    <row r="16" spans="1:7" ht="33" hidden="1" customHeight="1" x14ac:dyDescent="0.2">
      <c r="A16" s="2" t="s">
        <v>169</v>
      </c>
      <c r="B16" s="17" t="s">
        <v>224</v>
      </c>
      <c r="C16" s="6"/>
      <c r="D16" s="6">
        <v>119</v>
      </c>
      <c r="E16" s="7" t="s">
        <v>225</v>
      </c>
      <c r="F16" s="16" t="s">
        <v>226</v>
      </c>
      <c r="G16" s="16" t="s">
        <v>223</v>
      </c>
    </row>
    <row r="17" spans="1:7" ht="33" hidden="1" customHeight="1" x14ac:dyDescent="0.2">
      <c r="A17" s="2" t="s">
        <v>169</v>
      </c>
      <c r="B17" s="17" t="s">
        <v>227</v>
      </c>
      <c r="C17" s="17"/>
      <c r="D17" s="17">
        <v>10779</v>
      </c>
      <c r="E17" s="7" t="s">
        <v>228</v>
      </c>
      <c r="F17" s="16" t="s">
        <v>229</v>
      </c>
      <c r="G17" s="16" t="s">
        <v>210</v>
      </c>
    </row>
    <row r="18" spans="1:7" ht="33" hidden="1" customHeight="1" x14ac:dyDescent="0.2">
      <c r="A18" s="2" t="s">
        <v>169</v>
      </c>
      <c r="B18" s="17" t="s">
        <v>230</v>
      </c>
      <c r="C18" s="6"/>
      <c r="D18" s="17">
        <v>158</v>
      </c>
      <c r="E18" s="7" t="s">
        <v>231</v>
      </c>
      <c r="F18" s="16" t="s">
        <v>232</v>
      </c>
      <c r="G18" s="16" t="s">
        <v>233</v>
      </c>
    </row>
    <row r="19" spans="1:7" ht="33" hidden="1" customHeight="1" x14ac:dyDescent="0.2">
      <c r="A19" s="2" t="s">
        <v>169</v>
      </c>
      <c r="B19" s="17" t="s">
        <v>234</v>
      </c>
      <c r="C19" s="17"/>
      <c r="D19" s="17">
        <v>154</v>
      </c>
      <c r="E19" s="7" t="s">
        <v>235</v>
      </c>
      <c r="F19" s="8" t="s">
        <v>612</v>
      </c>
      <c r="G19" s="8" t="s">
        <v>191</v>
      </c>
    </row>
    <row r="20" spans="1:7" ht="33" hidden="1" customHeight="1" x14ac:dyDescent="0.2">
      <c r="A20" s="2" t="s">
        <v>236</v>
      </c>
      <c r="B20" s="6" t="s">
        <v>237</v>
      </c>
      <c r="C20" s="6"/>
      <c r="D20" s="6">
        <v>11624</v>
      </c>
      <c r="E20" s="7" t="s">
        <v>238</v>
      </c>
      <c r="F20" s="18" t="s">
        <v>612</v>
      </c>
      <c r="G20" s="18" t="s">
        <v>191</v>
      </c>
    </row>
    <row r="21" spans="1:7" ht="33" hidden="1" customHeight="1" x14ac:dyDescent="0.2">
      <c r="A21" s="2" t="s">
        <v>236</v>
      </c>
      <c r="B21" s="17" t="s">
        <v>239</v>
      </c>
      <c r="C21" s="17"/>
      <c r="D21" s="17">
        <v>161</v>
      </c>
      <c r="E21" s="7" t="s">
        <v>240</v>
      </c>
      <c r="F21" s="16" t="s">
        <v>611</v>
      </c>
      <c r="G21" s="16" t="s">
        <v>206</v>
      </c>
    </row>
    <row r="22" spans="1:7" ht="33" hidden="1" customHeight="1" x14ac:dyDescent="0.2">
      <c r="A22" s="2" t="s">
        <v>236</v>
      </c>
      <c r="B22" s="6" t="s">
        <v>241</v>
      </c>
      <c r="C22" s="17"/>
      <c r="D22" s="17">
        <v>163</v>
      </c>
      <c r="E22" s="7" t="s">
        <v>242</v>
      </c>
      <c r="F22" s="16" t="s">
        <v>611</v>
      </c>
      <c r="G22" s="16" t="s">
        <v>206</v>
      </c>
    </row>
    <row r="23" spans="1:7" ht="33" hidden="1" customHeight="1" x14ac:dyDescent="0.2">
      <c r="A23" s="2" t="s">
        <v>236</v>
      </c>
      <c r="B23" s="17" t="s">
        <v>243</v>
      </c>
      <c r="C23" s="17"/>
      <c r="D23" s="17">
        <v>50</v>
      </c>
      <c r="E23" s="7" t="s">
        <v>244</v>
      </c>
      <c r="F23" s="8" t="s">
        <v>245</v>
      </c>
      <c r="G23" s="8" t="s">
        <v>178</v>
      </c>
    </row>
    <row r="24" spans="1:7" ht="33" hidden="1" customHeight="1" x14ac:dyDescent="0.2">
      <c r="A24" s="2" t="s">
        <v>236</v>
      </c>
      <c r="B24" s="6" t="s">
        <v>246</v>
      </c>
      <c r="C24" s="17"/>
      <c r="D24" s="6">
        <v>103</v>
      </c>
      <c r="E24" s="7" t="s">
        <v>247</v>
      </c>
      <c r="F24" s="8" t="s">
        <v>248</v>
      </c>
      <c r="G24" s="8" t="s">
        <v>174</v>
      </c>
    </row>
    <row r="25" spans="1:7" ht="33" hidden="1" customHeight="1" x14ac:dyDescent="0.2">
      <c r="A25" s="2" t="s">
        <v>236</v>
      </c>
      <c r="B25" s="17" t="s">
        <v>249</v>
      </c>
      <c r="C25" s="6"/>
      <c r="D25" s="6">
        <v>137</v>
      </c>
      <c r="E25" s="7" t="s">
        <v>250</v>
      </c>
      <c r="F25" s="8" t="s">
        <v>251</v>
      </c>
      <c r="G25" s="8" t="s">
        <v>252</v>
      </c>
    </row>
    <row r="26" spans="1:7" ht="33" hidden="1" customHeight="1" x14ac:dyDescent="0.2">
      <c r="A26" s="2" t="s">
        <v>236</v>
      </c>
      <c r="B26" s="6" t="s">
        <v>253</v>
      </c>
      <c r="C26" s="17"/>
      <c r="D26" s="17">
        <v>151</v>
      </c>
      <c r="E26" s="7" t="s">
        <v>254</v>
      </c>
      <c r="F26" s="16" t="s">
        <v>255</v>
      </c>
      <c r="G26" s="16" t="s">
        <v>256</v>
      </c>
    </row>
    <row r="27" spans="1:7" ht="33" hidden="1" customHeight="1" x14ac:dyDescent="0.2">
      <c r="A27" s="2" t="s">
        <v>236</v>
      </c>
      <c r="B27" s="17" t="s">
        <v>257</v>
      </c>
      <c r="C27" s="17"/>
      <c r="D27" s="17">
        <v>80</v>
      </c>
      <c r="E27" s="7" t="s">
        <v>258</v>
      </c>
      <c r="F27" s="16" t="s">
        <v>259</v>
      </c>
      <c r="G27" s="16" t="s">
        <v>260</v>
      </c>
    </row>
    <row r="28" spans="1:7" ht="33" hidden="1" customHeight="1" x14ac:dyDescent="0.2">
      <c r="A28" s="2" t="s">
        <v>236</v>
      </c>
      <c r="B28" s="6" t="s">
        <v>261</v>
      </c>
      <c r="C28" s="17"/>
      <c r="D28" s="19">
        <v>36</v>
      </c>
      <c r="E28" s="7" t="s">
        <v>262</v>
      </c>
      <c r="F28" s="16" t="s">
        <v>263</v>
      </c>
      <c r="G28" s="16" t="s">
        <v>264</v>
      </c>
    </row>
    <row r="29" spans="1:7" ht="33" hidden="1" customHeight="1" x14ac:dyDescent="0.2">
      <c r="A29" s="2" t="s">
        <v>236</v>
      </c>
      <c r="B29" s="17" t="s">
        <v>266</v>
      </c>
      <c r="C29" s="17"/>
      <c r="D29" s="17">
        <v>251</v>
      </c>
      <c r="E29" s="7" t="s">
        <v>267</v>
      </c>
      <c r="F29" s="16" t="s">
        <v>204</v>
      </c>
      <c r="G29" s="16" t="s">
        <v>205</v>
      </c>
    </row>
    <row r="30" spans="1:7" ht="42" hidden="1" customHeight="1" x14ac:dyDescent="0.2">
      <c r="A30" s="2" t="s">
        <v>236</v>
      </c>
      <c r="B30" s="6" t="s">
        <v>268</v>
      </c>
      <c r="C30" s="17"/>
      <c r="D30" s="6">
        <v>187</v>
      </c>
      <c r="E30" s="7" t="s">
        <v>269</v>
      </c>
      <c r="F30" s="8" t="s">
        <v>270</v>
      </c>
      <c r="G30" s="8" t="s">
        <v>271</v>
      </c>
    </row>
    <row r="31" spans="1:7" ht="33" hidden="1" customHeight="1" x14ac:dyDescent="0.2">
      <c r="A31" s="2" t="s">
        <v>236</v>
      </c>
      <c r="B31" s="17" t="s">
        <v>272</v>
      </c>
      <c r="C31" s="6"/>
      <c r="D31" s="6">
        <v>269</v>
      </c>
      <c r="E31" s="7" t="s">
        <v>273</v>
      </c>
      <c r="F31" s="8" t="s">
        <v>248</v>
      </c>
      <c r="G31" s="16" t="s">
        <v>174</v>
      </c>
    </row>
    <row r="32" spans="1:7" ht="33" hidden="1" customHeight="1" x14ac:dyDescent="0.2">
      <c r="A32" s="2" t="s">
        <v>236</v>
      </c>
      <c r="B32" s="6" t="s">
        <v>274</v>
      </c>
      <c r="C32" s="6"/>
      <c r="D32" s="6">
        <v>2</v>
      </c>
      <c r="E32" s="7" t="s">
        <v>275</v>
      </c>
      <c r="F32" s="16" t="s">
        <v>609</v>
      </c>
      <c r="G32" s="16" t="s">
        <v>276</v>
      </c>
    </row>
    <row r="33" spans="1:8" ht="33" hidden="1" customHeight="1" x14ac:dyDescent="0.2">
      <c r="A33" s="2" t="s">
        <v>236</v>
      </c>
      <c r="B33" s="17" t="s">
        <v>277</v>
      </c>
      <c r="C33" s="17"/>
      <c r="D33" s="17">
        <v>156</v>
      </c>
      <c r="E33" s="7" t="s">
        <v>278</v>
      </c>
      <c r="F33" s="8" t="s">
        <v>248</v>
      </c>
      <c r="G33" s="16" t="s">
        <v>174</v>
      </c>
    </row>
    <row r="34" spans="1:8" ht="33" hidden="1" customHeight="1" x14ac:dyDescent="0.2">
      <c r="A34" s="2" t="s">
        <v>236</v>
      </c>
      <c r="B34" s="6" t="s">
        <v>279</v>
      </c>
      <c r="C34" s="6"/>
      <c r="D34" s="17">
        <v>70</v>
      </c>
      <c r="E34" s="7" t="s">
        <v>280</v>
      </c>
      <c r="F34" s="18" t="s">
        <v>610</v>
      </c>
      <c r="G34" s="18" t="s">
        <v>216</v>
      </c>
    </row>
    <row r="35" spans="1:8" ht="33" hidden="1" customHeight="1" x14ac:dyDescent="0.2">
      <c r="A35" s="2" t="s">
        <v>236</v>
      </c>
      <c r="B35" s="17" t="s">
        <v>281</v>
      </c>
      <c r="C35" s="17"/>
      <c r="D35" s="17">
        <v>155</v>
      </c>
      <c r="E35" s="7" t="s">
        <v>282</v>
      </c>
      <c r="F35" s="16" t="s">
        <v>283</v>
      </c>
      <c r="G35" s="16" t="s">
        <v>284</v>
      </c>
    </row>
    <row r="36" spans="1:8" ht="33" hidden="1" customHeight="1" x14ac:dyDescent="0.2">
      <c r="A36" s="2" t="s">
        <v>236</v>
      </c>
      <c r="B36" s="6" t="s">
        <v>285</v>
      </c>
      <c r="C36" s="17"/>
      <c r="D36" s="17">
        <v>30</v>
      </c>
      <c r="E36" s="7" t="s">
        <v>286</v>
      </c>
      <c r="F36" s="16" t="s">
        <v>287</v>
      </c>
      <c r="G36" s="16" t="s">
        <v>288</v>
      </c>
    </row>
    <row r="37" spans="1:8" ht="33" hidden="1" customHeight="1" x14ac:dyDescent="0.2">
      <c r="A37" s="2" t="s">
        <v>236</v>
      </c>
      <c r="B37" s="17" t="s">
        <v>289</v>
      </c>
      <c r="C37" s="6"/>
      <c r="D37" s="6">
        <v>11385</v>
      </c>
      <c r="E37" s="7" t="s">
        <v>290</v>
      </c>
      <c r="F37" s="8" t="s">
        <v>291</v>
      </c>
      <c r="G37" s="8" t="s">
        <v>265</v>
      </c>
    </row>
    <row r="38" spans="1:8" ht="33" hidden="1" customHeight="1" x14ac:dyDescent="0.2">
      <c r="A38" s="2" t="s">
        <v>292</v>
      </c>
      <c r="B38" s="20" t="s">
        <v>293</v>
      </c>
      <c r="C38" s="6" t="s">
        <v>294</v>
      </c>
      <c r="D38" s="6">
        <v>10930</v>
      </c>
      <c r="E38" s="7" t="s">
        <v>4</v>
      </c>
      <c r="F38" s="8" t="s">
        <v>622</v>
      </c>
      <c r="G38" s="8" t="s">
        <v>182</v>
      </c>
      <c r="H38" s="8" t="s">
        <v>620</v>
      </c>
    </row>
    <row r="39" spans="1:8" ht="33" hidden="1" customHeight="1" x14ac:dyDescent="0.2">
      <c r="A39" s="2" t="s">
        <v>292</v>
      </c>
      <c r="B39" s="20" t="s">
        <v>296</v>
      </c>
      <c r="C39" s="6" t="s">
        <v>297</v>
      </c>
      <c r="D39" s="6">
        <v>9</v>
      </c>
      <c r="E39" s="7" t="s">
        <v>83</v>
      </c>
      <c r="F39" s="8" t="s">
        <v>298</v>
      </c>
      <c r="G39" s="8" t="s">
        <v>210</v>
      </c>
    </row>
    <row r="40" spans="1:8" ht="33" hidden="1" customHeight="1" x14ac:dyDescent="0.2">
      <c r="A40" s="2" t="s">
        <v>292</v>
      </c>
      <c r="B40" s="20" t="s">
        <v>299</v>
      </c>
      <c r="C40" s="6" t="s">
        <v>300</v>
      </c>
      <c r="D40" s="17">
        <v>12845</v>
      </c>
      <c r="E40" s="7" t="s">
        <v>80</v>
      </c>
      <c r="F40" s="8" t="s">
        <v>301</v>
      </c>
      <c r="G40" s="8" t="s">
        <v>302</v>
      </c>
    </row>
    <row r="41" spans="1:8" ht="33" hidden="1" customHeight="1" x14ac:dyDescent="0.2">
      <c r="A41" s="2" t="s">
        <v>292</v>
      </c>
      <c r="B41" s="20" t="s">
        <v>303</v>
      </c>
      <c r="C41" s="6" t="s">
        <v>304</v>
      </c>
      <c r="D41" s="17">
        <v>132</v>
      </c>
      <c r="E41" s="7" t="s">
        <v>15</v>
      </c>
      <c r="F41" s="8" t="s">
        <v>305</v>
      </c>
      <c r="G41" s="8" t="s">
        <v>252</v>
      </c>
    </row>
    <row r="42" spans="1:8" ht="33" hidden="1" customHeight="1" x14ac:dyDescent="0.2">
      <c r="A42" s="2" t="s">
        <v>292</v>
      </c>
      <c r="B42" s="20" t="s">
        <v>306</v>
      </c>
      <c r="C42" s="6" t="s">
        <v>307</v>
      </c>
      <c r="D42" s="17">
        <v>39</v>
      </c>
      <c r="E42" s="7" t="s">
        <v>1</v>
      </c>
      <c r="F42" s="8" t="s">
        <v>621</v>
      </c>
      <c r="G42" s="8" t="s">
        <v>182</v>
      </c>
      <c r="H42" s="8" t="s">
        <v>614</v>
      </c>
    </row>
    <row r="43" spans="1:8" ht="33" hidden="1" customHeight="1" x14ac:dyDescent="0.2">
      <c r="A43" s="2" t="s">
        <v>292</v>
      </c>
      <c r="B43" s="20" t="s">
        <v>308</v>
      </c>
      <c r="C43" s="17" t="s">
        <v>309</v>
      </c>
      <c r="D43" s="17">
        <v>109</v>
      </c>
      <c r="E43" s="7" t="s">
        <v>94</v>
      </c>
      <c r="F43" s="16" t="s">
        <v>100</v>
      </c>
      <c r="G43" s="16" t="s">
        <v>174</v>
      </c>
    </row>
    <row r="44" spans="1:8" s="21" customFormat="1" ht="33" hidden="1" customHeight="1" x14ac:dyDescent="0.2">
      <c r="A44" s="2" t="s">
        <v>292</v>
      </c>
      <c r="B44" s="20" t="s">
        <v>310</v>
      </c>
      <c r="C44" s="6" t="s">
        <v>311</v>
      </c>
      <c r="D44" s="17">
        <v>10790</v>
      </c>
      <c r="E44" s="7" t="s">
        <v>7</v>
      </c>
      <c r="F44" s="8" t="s">
        <v>312</v>
      </c>
      <c r="G44" s="8" t="s">
        <v>210</v>
      </c>
    </row>
    <row r="45" spans="1:8" ht="33" hidden="1" customHeight="1" x14ac:dyDescent="0.2">
      <c r="A45" s="2" t="s">
        <v>292</v>
      </c>
      <c r="B45" s="20" t="s">
        <v>313</v>
      </c>
      <c r="C45" s="6" t="s">
        <v>314</v>
      </c>
      <c r="D45" s="6">
        <v>258</v>
      </c>
      <c r="E45" s="7" t="s">
        <v>108</v>
      </c>
      <c r="F45" s="8" t="s">
        <v>315</v>
      </c>
      <c r="G45" s="8" t="s">
        <v>316</v>
      </c>
    </row>
    <row r="46" spans="1:8" ht="33" hidden="1" customHeight="1" x14ac:dyDescent="0.2">
      <c r="A46" s="2" t="s">
        <v>292</v>
      </c>
      <c r="B46" s="20" t="s">
        <v>317</v>
      </c>
      <c r="C46" s="6" t="s">
        <v>318</v>
      </c>
      <c r="D46" s="6">
        <v>168</v>
      </c>
      <c r="E46" s="7" t="s">
        <v>75</v>
      </c>
      <c r="F46" s="8" t="s">
        <v>319</v>
      </c>
      <c r="G46" s="8" t="s">
        <v>182</v>
      </c>
    </row>
    <row r="47" spans="1:8" ht="33" hidden="1" customHeight="1" x14ac:dyDescent="0.2">
      <c r="A47" s="2" t="s">
        <v>292</v>
      </c>
      <c r="B47" s="20" t="s">
        <v>320</v>
      </c>
      <c r="C47" s="6" t="s">
        <v>321</v>
      </c>
      <c r="D47" s="6">
        <v>169</v>
      </c>
      <c r="E47" s="7" t="s">
        <v>97</v>
      </c>
      <c r="F47" s="8" t="s">
        <v>622</v>
      </c>
      <c r="G47" s="8" t="s">
        <v>182</v>
      </c>
      <c r="H47" s="8" t="s">
        <v>322</v>
      </c>
    </row>
    <row r="48" spans="1:8" ht="33" hidden="1" customHeight="1" x14ac:dyDescent="0.2">
      <c r="A48" s="2" t="s">
        <v>292</v>
      </c>
      <c r="B48" s="20" t="s">
        <v>323</v>
      </c>
      <c r="C48" s="6" t="s">
        <v>324</v>
      </c>
      <c r="D48" s="6">
        <v>57</v>
      </c>
      <c r="E48" s="7" t="s">
        <v>18</v>
      </c>
      <c r="F48" s="8" t="s">
        <v>325</v>
      </c>
      <c r="G48" s="8" t="s">
        <v>326</v>
      </c>
    </row>
    <row r="49" spans="1:8" ht="33" hidden="1" customHeight="1" x14ac:dyDescent="0.2">
      <c r="A49" s="2" t="s">
        <v>292</v>
      </c>
      <c r="B49" s="20" t="s">
        <v>327</v>
      </c>
      <c r="C49" s="6" t="s">
        <v>328</v>
      </c>
      <c r="D49" s="6">
        <v>12867</v>
      </c>
      <c r="E49" s="7" t="s">
        <v>82</v>
      </c>
      <c r="F49" s="8" t="s">
        <v>329</v>
      </c>
      <c r="G49" s="8" t="s">
        <v>330</v>
      </c>
    </row>
    <row r="50" spans="1:8" ht="33" hidden="1" customHeight="1" x14ac:dyDescent="0.2">
      <c r="A50" s="2" t="s">
        <v>292</v>
      </c>
      <c r="B50" s="20" t="s">
        <v>331</v>
      </c>
      <c r="C50" s="6" t="s">
        <v>332</v>
      </c>
      <c r="D50" s="6">
        <v>13009</v>
      </c>
      <c r="E50" s="7" t="s">
        <v>11</v>
      </c>
      <c r="F50" s="8" t="s">
        <v>209</v>
      </c>
      <c r="G50" s="8" t="s">
        <v>210</v>
      </c>
    </row>
    <row r="51" spans="1:8" ht="33" hidden="1" customHeight="1" x14ac:dyDescent="0.2">
      <c r="A51" s="2" t="s">
        <v>292</v>
      </c>
      <c r="B51" s="20" t="s">
        <v>333</v>
      </c>
      <c r="C51" s="6" t="s">
        <v>334</v>
      </c>
      <c r="D51" s="6">
        <v>122</v>
      </c>
      <c r="E51" s="7" t="s">
        <v>12</v>
      </c>
      <c r="F51" s="8" t="s">
        <v>24</v>
      </c>
      <c r="G51" s="8" t="s">
        <v>335</v>
      </c>
    </row>
    <row r="52" spans="1:8" ht="33" hidden="1" customHeight="1" x14ac:dyDescent="0.2">
      <c r="A52" s="2" t="s">
        <v>292</v>
      </c>
      <c r="B52" s="20" t="s">
        <v>336</v>
      </c>
      <c r="C52" s="6" t="s">
        <v>337</v>
      </c>
      <c r="D52" s="6">
        <v>133</v>
      </c>
      <c r="E52" s="7" t="s">
        <v>74</v>
      </c>
      <c r="F52" s="8" t="s">
        <v>105</v>
      </c>
      <c r="G52" s="8" t="s">
        <v>186</v>
      </c>
    </row>
    <row r="53" spans="1:8" ht="33" hidden="1" customHeight="1" x14ac:dyDescent="0.2">
      <c r="A53" s="2" t="s">
        <v>292</v>
      </c>
      <c r="B53" s="20" t="s">
        <v>338</v>
      </c>
      <c r="C53" s="6" t="s">
        <v>339</v>
      </c>
      <c r="D53" s="6">
        <v>175</v>
      </c>
      <c r="E53" s="7" t="s">
        <v>20</v>
      </c>
      <c r="F53" s="8" t="s">
        <v>641</v>
      </c>
      <c r="G53" s="8" t="s">
        <v>182</v>
      </c>
    </row>
    <row r="54" spans="1:8" ht="33" hidden="1" customHeight="1" x14ac:dyDescent="0.2">
      <c r="A54" s="2" t="s">
        <v>292</v>
      </c>
      <c r="B54" s="20" t="s">
        <v>340</v>
      </c>
      <c r="C54" s="6" t="s">
        <v>341</v>
      </c>
      <c r="D54" s="6">
        <v>29</v>
      </c>
      <c r="E54" s="7" t="s">
        <v>6</v>
      </c>
      <c r="F54" s="8" t="s">
        <v>342</v>
      </c>
      <c r="G54" s="8" t="s">
        <v>343</v>
      </c>
    </row>
    <row r="55" spans="1:8" ht="33" hidden="1" customHeight="1" x14ac:dyDescent="0.2">
      <c r="A55" s="2" t="s">
        <v>292</v>
      </c>
      <c r="B55" s="20" t="s">
        <v>344</v>
      </c>
      <c r="C55" s="6" t="s">
        <v>345</v>
      </c>
      <c r="D55" s="6">
        <v>170</v>
      </c>
      <c r="E55" s="7" t="s">
        <v>88</v>
      </c>
      <c r="F55" s="16" t="s">
        <v>346</v>
      </c>
      <c r="G55" s="16" t="s">
        <v>182</v>
      </c>
    </row>
    <row r="56" spans="1:8" ht="33" hidden="1" customHeight="1" x14ac:dyDescent="0.2">
      <c r="A56" s="2" t="s">
        <v>292</v>
      </c>
      <c r="B56" s="20" t="s">
        <v>347</v>
      </c>
      <c r="C56" s="6" t="s">
        <v>348</v>
      </c>
      <c r="D56" s="6">
        <v>4</v>
      </c>
      <c r="E56" s="7" t="s">
        <v>91</v>
      </c>
      <c r="F56" s="8" t="s">
        <v>349</v>
      </c>
      <c r="G56" s="8" t="s">
        <v>210</v>
      </c>
    </row>
    <row r="57" spans="1:8" ht="33" hidden="1" customHeight="1" x14ac:dyDescent="0.2">
      <c r="A57" s="2" t="s">
        <v>292</v>
      </c>
      <c r="B57" s="20" t="s">
        <v>350</v>
      </c>
      <c r="C57" s="6" t="s">
        <v>351</v>
      </c>
      <c r="D57" s="6">
        <v>49</v>
      </c>
      <c r="E57" s="7" t="s">
        <v>16</v>
      </c>
      <c r="F57" s="8" t="s">
        <v>23</v>
      </c>
      <c r="G57" s="8" t="s">
        <v>352</v>
      </c>
    </row>
    <row r="58" spans="1:8" ht="33" hidden="1" customHeight="1" x14ac:dyDescent="0.2">
      <c r="A58" s="2" t="s">
        <v>292</v>
      </c>
      <c r="B58" s="20" t="s">
        <v>353</v>
      </c>
      <c r="C58" s="6" t="s">
        <v>354</v>
      </c>
      <c r="D58" s="6">
        <v>10898</v>
      </c>
      <c r="E58" s="7" t="s">
        <v>95</v>
      </c>
      <c r="F58" s="8" t="s">
        <v>355</v>
      </c>
      <c r="G58" s="8" t="s">
        <v>356</v>
      </c>
    </row>
    <row r="59" spans="1:8" ht="33" hidden="1" customHeight="1" x14ac:dyDescent="0.2">
      <c r="A59" s="2" t="s">
        <v>292</v>
      </c>
      <c r="B59" s="20" t="s">
        <v>358</v>
      </c>
      <c r="C59" s="6" t="s">
        <v>359</v>
      </c>
      <c r="D59" s="6">
        <v>11090</v>
      </c>
      <c r="E59" s="7" t="s">
        <v>17</v>
      </c>
      <c r="F59" s="16" t="s">
        <v>608</v>
      </c>
      <c r="G59" s="16" t="s">
        <v>233</v>
      </c>
    </row>
    <row r="60" spans="1:8" ht="33" hidden="1" customHeight="1" x14ac:dyDescent="0.2">
      <c r="A60" s="2" t="s">
        <v>292</v>
      </c>
      <c r="B60" s="20" t="s">
        <v>360</v>
      </c>
      <c r="C60" s="17" t="s">
        <v>361</v>
      </c>
      <c r="D60" s="17">
        <v>111</v>
      </c>
      <c r="E60" s="7" t="s">
        <v>86</v>
      </c>
      <c r="F60" s="16" t="s">
        <v>172</v>
      </c>
      <c r="G60" s="16" t="s">
        <v>173</v>
      </c>
    </row>
    <row r="61" spans="1:8" ht="33" hidden="1" customHeight="1" x14ac:dyDescent="0.2">
      <c r="A61" s="2" t="s">
        <v>292</v>
      </c>
      <c r="B61" s="20" t="s">
        <v>362</v>
      </c>
      <c r="C61" s="6" t="s">
        <v>363</v>
      </c>
      <c r="D61" s="6">
        <v>12893</v>
      </c>
      <c r="E61" s="7" t="s">
        <v>9</v>
      </c>
      <c r="F61" s="8" t="s">
        <v>364</v>
      </c>
      <c r="G61" s="8" t="s">
        <v>174</v>
      </c>
    </row>
    <row r="62" spans="1:8" ht="33" hidden="1" customHeight="1" x14ac:dyDescent="0.2">
      <c r="A62" s="2" t="s">
        <v>292</v>
      </c>
      <c r="B62" s="20" t="s">
        <v>365</v>
      </c>
      <c r="C62" s="6" t="s">
        <v>366</v>
      </c>
      <c r="D62" s="6">
        <v>153</v>
      </c>
      <c r="E62" s="7" t="s">
        <v>77</v>
      </c>
      <c r="F62" s="16" t="s">
        <v>625</v>
      </c>
      <c r="G62" s="16" t="s">
        <v>210</v>
      </c>
      <c r="H62" s="16" t="s">
        <v>209</v>
      </c>
    </row>
    <row r="63" spans="1:8" ht="33" hidden="1" customHeight="1" x14ac:dyDescent="0.2">
      <c r="A63" s="2" t="s">
        <v>292</v>
      </c>
      <c r="B63" s="20" t="s">
        <v>367</v>
      </c>
      <c r="C63" s="6" t="s">
        <v>368</v>
      </c>
      <c r="D63" s="6">
        <v>90</v>
      </c>
      <c r="E63" s="7" t="s">
        <v>13</v>
      </c>
      <c r="F63" s="8" t="s">
        <v>369</v>
      </c>
      <c r="G63" s="8" t="s">
        <v>302</v>
      </c>
    </row>
    <row r="64" spans="1:8" ht="33" hidden="1" customHeight="1" x14ac:dyDescent="0.2">
      <c r="A64" s="2" t="s">
        <v>292</v>
      </c>
      <c r="B64" s="20" t="s">
        <v>370</v>
      </c>
      <c r="C64" s="17" t="s">
        <v>371</v>
      </c>
      <c r="D64" s="6">
        <v>188</v>
      </c>
      <c r="E64" s="7" t="s">
        <v>19</v>
      </c>
      <c r="F64" s="16" t="s">
        <v>21</v>
      </c>
      <c r="G64" s="16" t="s">
        <v>372</v>
      </c>
    </row>
    <row r="65" spans="1:9" ht="33" hidden="1" customHeight="1" x14ac:dyDescent="0.2">
      <c r="A65" s="2" t="s">
        <v>292</v>
      </c>
      <c r="B65" s="20" t="s">
        <v>373</v>
      </c>
      <c r="C65" s="6" t="s">
        <v>374</v>
      </c>
      <c r="D65" s="6">
        <v>233</v>
      </c>
      <c r="E65" s="7" t="s">
        <v>2</v>
      </c>
      <c r="F65" s="8" t="s">
        <v>375</v>
      </c>
      <c r="G65" s="8" t="s">
        <v>190</v>
      </c>
    </row>
    <row r="66" spans="1:9" ht="33" hidden="1" customHeight="1" x14ac:dyDescent="0.2">
      <c r="A66" s="2" t="s">
        <v>292</v>
      </c>
      <c r="B66" s="20" t="s">
        <v>376</v>
      </c>
      <c r="C66" s="6" t="s">
        <v>377</v>
      </c>
      <c r="D66" s="6">
        <v>181</v>
      </c>
      <c r="E66" s="7" t="s">
        <v>8</v>
      </c>
      <c r="F66" s="8" t="s">
        <v>10</v>
      </c>
      <c r="G66" s="8" t="s">
        <v>182</v>
      </c>
    </row>
    <row r="67" spans="1:9" ht="33" hidden="1" customHeight="1" x14ac:dyDescent="0.2">
      <c r="A67" s="2" t="s">
        <v>292</v>
      </c>
      <c r="B67" s="20" t="s">
        <v>378</v>
      </c>
      <c r="C67" s="6" t="s">
        <v>379</v>
      </c>
      <c r="D67" s="6">
        <v>160</v>
      </c>
      <c r="E67" s="7" t="s">
        <v>5</v>
      </c>
      <c r="F67" s="8" t="s">
        <v>380</v>
      </c>
      <c r="G67" s="8" t="s">
        <v>182</v>
      </c>
    </row>
    <row r="68" spans="1:9" ht="33" hidden="1" customHeight="1" x14ac:dyDescent="0.2">
      <c r="A68" s="22" t="s">
        <v>292</v>
      </c>
      <c r="B68" s="20" t="s">
        <v>381</v>
      </c>
      <c r="C68" s="6" t="s">
        <v>382</v>
      </c>
      <c r="D68" s="23">
        <v>11556</v>
      </c>
      <c r="E68" s="7" t="s">
        <v>85</v>
      </c>
      <c r="F68" s="8" t="s">
        <v>615</v>
      </c>
      <c r="G68" s="8" t="s">
        <v>220</v>
      </c>
    </row>
    <row r="69" spans="1:9" ht="33" hidden="1" customHeight="1" x14ac:dyDescent="0.2">
      <c r="A69" s="2" t="s">
        <v>292</v>
      </c>
      <c r="B69" s="20" t="s">
        <v>383</v>
      </c>
      <c r="C69" s="6" t="s">
        <v>384</v>
      </c>
      <c r="D69" s="6">
        <v>131</v>
      </c>
      <c r="E69" s="7" t="s">
        <v>89</v>
      </c>
      <c r="F69" s="8" t="s">
        <v>635</v>
      </c>
      <c r="G69" s="8" t="s">
        <v>223</v>
      </c>
    </row>
    <row r="70" spans="1:9" ht="33" hidden="1" customHeight="1" x14ac:dyDescent="0.2">
      <c r="A70" s="2" t="s">
        <v>292</v>
      </c>
      <c r="B70" s="20" t="s">
        <v>385</v>
      </c>
      <c r="C70" s="6" t="s">
        <v>386</v>
      </c>
      <c r="D70" s="6">
        <v>277</v>
      </c>
      <c r="E70" s="7" t="s">
        <v>98</v>
      </c>
      <c r="F70" s="8" t="s">
        <v>621</v>
      </c>
      <c r="G70" s="8" t="s">
        <v>182</v>
      </c>
      <c r="H70" s="8" t="s">
        <v>96</v>
      </c>
    </row>
    <row r="71" spans="1:9" ht="33" hidden="1" customHeight="1" x14ac:dyDescent="0.2">
      <c r="A71" s="2" t="s">
        <v>292</v>
      </c>
      <c r="B71" s="20" t="s">
        <v>387</v>
      </c>
      <c r="C71" s="6" t="s">
        <v>388</v>
      </c>
      <c r="D71" s="6">
        <v>76</v>
      </c>
      <c r="E71" s="7" t="s">
        <v>92</v>
      </c>
      <c r="F71" s="8" t="s">
        <v>389</v>
      </c>
      <c r="G71" s="8" t="s">
        <v>390</v>
      </c>
    </row>
    <row r="72" spans="1:9" ht="33" hidden="1" customHeight="1" x14ac:dyDescent="0.2">
      <c r="A72" s="2" t="s">
        <v>292</v>
      </c>
      <c r="B72" s="20" t="s">
        <v>391</v>
      </c>
      <c r="C72" s="6" t="s">
        <v>392</v>
      </c>
      <c r="D72" s="6">
        <v>14782</v>
      </c>
      <c r="E72" s="7" t="s">
        <v>78</v>
      </c>
      <c r="F72" s="8" t="s">
        <v>393</v>
      </c>
      <c r="G72" s="8" t="s">
        <v>182</v>
      </c>
    </row>
    <row r="73" spans="1:9" ht="33" hidden="1" customHeight="1" x14ac:dyDescent="0.2">
      <c r="A73" s="2" t="s">
        <v>292</v>
      </c>
      <c r="B73" s="20" t="s">
        <v>394</v>
      </c>
      <c r="C73" s="6" t="s">
        <v>395</v>
      </c>
      <c r="D73" s="6">
        <v>232</v>
      </c>
      <c r="E73" s="7" t="s">
        <v>14</v>
      </c>
      <c r="F73" s="8" t="s">
        <v>396</v>
      </c>
      <c r="G73" s="8" t="s">
        <v>182</v>
      </c>
    </row>
    <row r="74" spans="1:9" ht="33" customHeight="1" x14ac:dyDescent="0.2">
      <c r="A74" s="2" t="s">
        <v>397</v>
      </c>
      <c r="B74" s="4" t="s">
        <v>398</v>
      </c>
      <c r="C74" s="5" t="s">
        <v>399</v>
      </c>
      <c r="D74" s="6">
        <v>14567</v>
      </c>
      <c r="E74" s="7" t="s">
        <v>139</v>
      </c>
      <c r="F74" s="8" t="s">
        <v>349</v>
      </c>
      <c r="G74" s="8" t="s">
        <v>210</v>
      </c>
    </row>
    <row r="75" spans="1:9" ht="33" customHeight="1" x14ac:dyDescent="0.2">
      <c r="A75" s="2" t="s">
        <v>397</v>
      </c>
      <c r="B75" s="4" t="s">
        <v>400</v>
      </c>
      <c r="C75" s="5" t="s">
        <v>401</v>
      </c>
      <c r="D75" s="17">
        <v>149</v>
      </c>
      <c r="E75" s="7" t="s">
        <v>122</v>
      </c>
      <c r="F75" s="8" t="s">
        <v>621</v>
      </c>
      <c r="G75" s="8" t="s">
        <v>174</v>
      </c>
      <c r="H75" s="3" t="s">
        <v>248</v>
      </c>
      <c r="I75" s="8" t="s">
        <v>364</v>
      </c>
    </row>
    <row r="76" spans="1:9" ht="33" customHeight="1" x14ac:dyDescent="0.2">
      <c r="A76" s="2" t="s">
        <v>397</v>
      </c>
      <c r="B76" s="4" t="s">
        <v>402</v>
      </c>
      <c r="C76" s="5" t="s">
        <v>403</v>
      </c>
      <c r="D76" s="6">
        <v>13709</v>
      </c>
      <c r="E76" s="7" t="s">
        <v>123</v>
      </c>
      <c r="F76" s="8" t="s">
        <v>404</v>
      </c>
      <c r="G76" s="8" t="s">
        <v>191</v>
      </c>
    </row>
    <row r="77" spans="1:9" ht="33" customHeight="1" x14ac:dyDescent="0.2">
      <c r="A77" s="2" t="s">
        <v>397</v>
      </c>
      <c r="B77" s="4" t="s">
        <v>405</v>
      </c>
      <c r="C77" s="5" t="s">
        <v>406</v>
      </c>
      <c r="D77" s="6">
        <v>104</v>
      </c>
      <c r="E77" s="7" t="s">
        <v>135</v>
      </c>
      <c r="F77" s="8" t="s">
        <v>407</v>
      </c>
      <c r="G77" s="8" t="s">
        <v>252</v>
      </c>
    </row>
    <row r="78" spans="1:9" ht="33" customHeight="1" x14ac:dyDescent="0.2">
      <c r="A78" s="2" t="s">
        <v>397</v>
      </c>
      <c r="B78" s="4" t="s">
        <v>408</v>
      </c>
      <c r="C78" s="5" t="s">
        <v>409</v>
      </c>
      <c r="D78" s="6">
        <v>33</v>
      </c>
      <c r="E78" s="7" t="s">
        <v>146</v>
      </c>
      <c r="F78" s="8" t="s">
        <v>410</v>
      </c>
      <c r="G78" s="8" t="s">
        <v>411</v>
      </c>
    </row>
    <row r="79" spans="1:9" ht="33" customHeight="1" x14ac:dyDescent="0.2">
      <c r="A79" s="2" t="s">
        <v>397</v>
      </c>
      <c r="B79" s="4" t="s">
        <v>412</v>
      </c>
      <c r="C79" s="5" t="s">
        <v>413</v>
      </c>
      <c r="D79" s="6">
        <v>11734</v>
      </c>
      <c r="E79" s="7" t="s">
        <v>414</v>
      </c>
      <c r="F79" s="8" t="s">
        <v>415</v>
      </c>
      <c r="G79" s="8" t="s">
        <v>416</v>
      </c>
    </row>
    <row r="80" spans="1:9" ht="33" customHeight="1" x14ac:dyDescent="0.2">
      <c r="A80" s="2" t="s">
        <v>397</v>
      </c>
      <c r="B80" s="4" t="s">
        <v>418</v>
      </c>
      <c r="C80" s="5" t="s">
        <v>419</v>
      </c>
      <c r="D80" s="6">
        <v>85</v>
      </c>
      <c r="E80" s="7" t="s">
        <v>148</v>
      </c>
      <c r="F80" s="8" t="s">
        <v>420</v>
      </c>
      <c r="G80" s="8" t="s">
        <v>174</v>
      </c>
    </row>
    <row r="81" spans="1:8" ht="33" customHeight="1" x14ac:dyDescent="0.2">
      <c r="A81" s="2" t="s">
        <v>397</v>
      </c>
      <c r="B81" s="4" t="s">
        <v>421</v>
      </c>
      <c r="C81" s="5" t="s">
        <v>422</v>
      </c>
      <c r="D81" s="6">
        <v>172</v>
      </c>
      <c r="E81" s="7" t="s">
        <v>155</v>
      </c>
      <c r="F81" s="8" t="s">
        <v>295</v>
      </c>
      <c r="G81" s="8" t="s">
        <v>182</v>
      </c>
    </row>
    <row r="82" spans="1:8" ht="33" customHeight="1" x14ac:dyDescent="0.2">
      <c r="A82" s="2" t="s">
        <v>397</v>
      </c>
      <c r="B82" s="4" t="s">
        <v>423</v>
      </c>
      <c r="C82" s="5" t="s">
        <v>424</v>
      </c>
      <c r="D82" s="6">
        <v>14352</v>
      </c>
      <c r="E82" s="7" t="s">
        <v>121</v>
      </c>
      <c r="F82" s="8" t="s">
        <v>425</v>
      </c>
      <c r="G82" s="8" t="s">
        <v>191</v>
      </c>
    </row>
    <row r="83" spans="1:8" ht="33" customHeight="1" x14ac:dyDescent="0.2">
      <c r="A83" s="2" t="s">
        <v>397</v>
      </c>
      <c r="B83" s="4" t="s">
        <v>426</v>
      </c>
      <c r="C83" s="5" t="s">
        <v>427</v>
      </c>
      <c r="D83" s="6">
        <v>11323</v>
      </c>
      <c r="E83" s="7" t="s">
        <v>130</v>
      </c>
      <c r="F83" s="8" t="s">
        <v>621</v>
      </c>
      <c r="G83" s="8" t="s">
        <v>326</v>
      </c>
      <c r="H83" s="8" t="s">
        <v>428</v>
      </c>
    </row>
    <row r="84" spans="1:8" ht="33" customHeight="1" x14ac:dyDescent="0.2">
      <c r="A84" s="2" t="s">
        <v>397</v>
      </c>
      <c r="B84" s="4" t="s">
        <v>429</v>
      </c>
      <c r="C84" s="5" t="s">
        <v>430</v>
      </c>
      <c r="D84" s="6">
        <v>15376</v>
      </c>
      <c r="E84" s="7" t="s">
        <v>118</v>
      </c>
      <c r="F84" s="8" t="s">
        <v>431</v>
      </c>
      <c r="G84" s="8" t="s">
        <v>186</v>
      </c>
    </row>
    <row r="85" spans="1:8" ht="33" customHeight="1" x14ac:dyDescent="0.2">
      <c r="A85" s="2" t="s">
        <v>397</v>
      </c>
      <c r="B85" s="4" t="s">
        <v>432</v>
      </c>
      <c r="C85" s="5" t="s">
        <v>433</v>
      </c>
      <c r="D85" s="6">
        <v>10491</v>
      </c>
      <c r="E85" s="7" t="s">
        <v>628</v>
      </c>
      <c r="F85" s="8" t="s">
        <v>616</v>
      </c>
      <c r="G85" s="8" t="s">
        <v>417</v>
      </c>
    </row>
    <row r="86" spans="1:8" ht="33" customHeight="1" x14ac:dyDescent="0.2">
      <c r="A86" s="2" t="s">
        <v>397</v>
      </c>
      <c r="B86" s="4" t="s">
        <v>434</v>
      </c>
      <c r="C86" s="5" t="s">
        <v>435</v>
      </c>
      <c r="D86" s="6">
        <v>16221</v>
      </c>
      <c r="E86" s="7" t="s">
        <v>114</v>
      </c>
      <c r="F86" s="8" t="s">
        <v>621</v>
      </c>
      <c r="G86" s="8" t="s">
        <v>437</v>
      </c>
      <c r="H86" s="8" t="s">
        <v>436</v>
      </c>
    </row>
    <row r="87" spans="1:8" ht="33" customHeight="1" x14ac:dyDescent="0.2">
      <c r="A87" s="2" t="s">
        <v>397</v>
      </c>
      <c r="B87" s="4" t="s">
        <v>438</v>
      </c>
      <c r="C87" s="5" t="s">
        <v>439</v>
      </c>
      <c r="D87" s="6">
        <v>11182</v>
      </c>
      <c r="E87" s="7" t="s">
        <v>160</v>
      </c>
      <c r="F87" s="8" t="s">
        <v>161</v>
      </c>
      <c r="G87" s="8" t="s">
        <v>182</v>
      </c>
    </row>
    <row r="88" spans="1:8" ht="33" customHeight="1" x14ac:dyDescent="0.2">
      <c r="A88" s="2" t="s">
        <v>397</v>
      </c>
      <c r="B88" s="4" t="s">
        <v>440</v>
      </c>
      <c r="C88" s="5" t="s">
        <v>441</v>
      </c>
      <c r="D88" s="6">
        <v>12476</v>
      </c>
      <c r="E88" s="7" t="s">
        <v>144</v>
      </c>
      <c r="F88" s="8" t="s">
        <v>442</v>
      </c>
      <c r="G88" s="8" t="s">
        <v>302</v>
      </c>
    </row>
    <row r="89" spans="1:8" ht="33" customHeight="1" x14ac:dyDescent="0.2">
      <c r="A89" s="2" t="s">
        <v>397</v>
      </c>
      <c r="B89" s="4" t="s">
        <v>443</v>
      </c>
      <c r="C89" s="5" t="s">
        <v>444</v>
      </c>
      <c r="D89" s="6">
        <v>15282</v>
      </c>
      <c r="E89" s="7" t="s">
        <v>154</v>
      </c>
      <c r="F89" s="8" t="s">
        <v>445</v>
      </c>
      <c r="G89" s="8" t="s">
        <v>446</v>
      </c>
    </row>
    <row r="90" spans="1:8" ht="33" customHeight="1" x14ac:dyDescent="0.2">
      <c r="A90" s="2" t="s">
        <v>397</v>
      </c>
      <c r="B90" s="4" t="s">
        <v>447</v>
      </c>
      <c r="C90" s="5" t="s">
        <v>448</v>
      </c>
      <c r="D90" s="6">
        <v>139</v>
      </c>
      <c r="E90" s="7" t="s">
        <v>145</v>
      </c>
      <c r="F90" s="8" t="s">
        <v>449</v>
      </c>
      <c r="G90" s="8" t="s">
        <v>450</v>
      </c>
    </row>
    <row r="91" spans="1:8" ht="33" customHeight="1" x14ac:dyDescent="0.2">
      <c r="A91" s="2" t="s">
        <v>397</v>
      </c>
      <c r="B91" s="4" t="s">
        <v>451</v>
      </c>
      <c r="C91" s="5" t="s">
        <v>452</v>
      </c>
      <c r="D91" s="6">
        <v>173</v>
      </c>
      <c r="E91" s="7" t="s">
        <v>157</v>
      </c>
      <c r="F91" s="8" t="s">
        <v>453</v>
      </c>
      <c r="G91" s="8" t="s">
        <v>356</v>
      </c>
    </row>
    <row r="92" spans="1:8" ht="33" customHeight="1" x14ac:dyDescent="0.2">
      <c r="A92" s="2" t="s">
        <v>397</v>
      </c>
      <c r="B92" s="4" t="s">
        <v>454</v>
      </c>
      <c r="C92" s="5" t="s">
        <v>455</v>
      </c>
      <c r="D92" s="6">
        <v>267</v>
      </c>
      <c r="E92" s="7" t="s">
        <v>456</v>
      </c>
      <c r="F92" s="8" t="s">
        <v>457</v>
      </c>
      <c r="G92" s="8" t="s">
        <v>260</v>
      </c>
    </row>
    <row r="93" spans="1:8" ht="33" customHeight="1" x14ac:dyDescent="0.2">
      <c r="A93" s="2" t="s">
        <v>397</v>
      </c>
      <c r="B93" s="4" t="s">
        <v>458</v>
      </c>
      <c r="C93" s="5" t="s">
        <v>459</v>
      </c>
      <c r="D93" s="6">
        <v>12489</v>
      </c>
      <c r="E93" s="7" t="s">
        <v>142</v>
      </c>
      <c r="F93" s="8" t="s">
        <v>622</v>
      </c>
      <c r="G93" s="8" t="s">
        <v>356</v>
      </c>
      <c r="H93" s="8" t="s">
        <v>627</v>
      </c>
    </row>
    <row r="94" spans="1:8" ht="33" customHeight="1" x14ac:dyDescent="0.2">
      <c r="A94" s="2" t="s">
        <v>397</v>
      </c>
      <c r="B94" s="4" t="s">
        <v>460</v>
      </c>
      <c r="C94" s="5" t="s">
        <v>461</v>
      </c>
      <c r="D94" s="6">
        <v>16058</v>
      </c>
      <c r="E94" s="7" t="s">
        <v>151</v>
      </c>
      <c r="F94" s="8" t="s">
        <v>621</v>
      </c>
      <c r="G94" s="8" t="s">
        <v>463</v>
      </c>
      <c r="H94" s="8" t="s">
        <v>462</v>
      </c>
    </row>
    <row r="95" spans="1:8" ht="33" customHeight="1" x14ac:dyDescent="0.2">
      <c r="A95" s="2" t="s">
        <v>397</v>
      </c>
      <c r="B95" s="4" t="s">
        <v>464</v>
      </c>
      <c r="C95" s="5" t="s">
        <v>465</v>
      </c>
      <c r="D95" s="6">
        <v>15279</v>
      </c>
      <c r="E95" s="7" t="s">
        <v>138</v>
      </c>
      <c r="F95" s="8" t="s">
        <v>466</v>
      </c>
      <c r="G95" s="8" t="s">
        <v>316</v>
      </c>
      <c r="H95" s="8" t="s">
        <v>466</v>
      </c>
    </row>
    <row r="96" spans="1:8" ht="33" customHeight="1" x14ac:dyDescent="0.2">
      <c r="A96" s="2" t="s">
        <v>397</v>
      </c>
      <c r="B96" s="4" t="s">
        <v>467</v>
      </c>
      <c r="C96" s="5" t="s">
        <v>468</v>
      </c>
      <c r="D96" s="6">
        <v>97</v>
      </c>
      <c r="E96" s="7" t="s">
        <v>113</v>
      </c>
      <c r="F96" s="8" t="s">
        <v>621</v>
      </c>
      <c r="G96" s="8" t="s">
        <v>470</v>
      </c>
      <c r="H96" s="8" t="s">
        <v>469</v>
      </c>
    </row>
    <row r="97" spans="1:8" ht="33" customHeight="1" x14ac:dyDescent="0.2">
      <c r="A97" s="2" t="s">
        <v>397</v>
      </c>
      <c r="B97" s="4" t="s">
        <v>471</v>
      </c>
      <c r="C97" s="5" t="s">
        <v>472</v>
      </c>
      <c r="D97" s="6">
        <v>10647</v>
      </c>
      <c r="E97" s="7" t="s">
        <v>111</v>
      </c>
      <c r="F97" s="8" t="s">
        <v>473</v>
      </c>
      <c r="G97" s="8" t="s">
        <v>335</v>
      </c>
    </row>
    <row r="98" spans="1:8" ht="33" customHeight="1" x14ac:dyDescent="0.2">
      <c r="A98" s="2" t="s">
        <v>397</v>
      </c>
      <c r="B98" s="4" t="s">
        <v>474</v>
      </c>
      <c r="C98" s="5" t="s">
        <v>475</v>
      </c>
      <c r="D98" s="6">
        <v>13940</v>
      </c>
      <c r="E98" s="7" t="s">
        <v>156</v>
      </c>
      <c r="F98" s="8" t="s">
        <v>476</v>
      </c>
      <c r="G98" s="8" t="s">
        <v>477</v>
      </c>
    </row>
    <row r="99" spans="1:8" ht="33" customHeight="1" x14ac:dyDescent="0.2">
      <c r="A99" s="2" t="s">
        <v>397</v>
      </c>
      <c r="B99" s="4" t="s">
        <v>478</v>
      </c>
      <c r="C99" s="5" t="s">
        <v>479</v>
      </c>
      <c r="D99" s="6">
        <v>10597</v>
      </c>
      <c r="E99" s="7" t="s">
        <v>140</v>
      </c>
      <c r="F99" s="8" t="s">
        <v>617</v>
      </c>
      <c r="G99" s="8" t="s">
        <v>210</v>
      </c>
    </row>
    <row r="100" spans="1:8" ht="33" customHeight="1" x14ac:dyDescent="0.2">
      <c r="A100" s="2" t="s">
        <v>397</v>
      </c>
      <c r="B100" s="4" t="s">
        <v>480</v>
      </c>
      <c r="C100" s="5" t="s">
        <v>481</v>
      </c>
      <c r="D100" s="6">
        <v>40</v>
      </c>
      <c r="E100" s="7" t="s">
        <v>90</v>
      </c>
      <c r="F100" s="8" t="s">
        <v>621</v>
      </c>
      <c r="G100" s="8" t="s">
        <v>182</v>
      </c>
      <c r="H100" s="8" t="s">
        <v>482</v>
      </c>
    </row>
    <row r="101" spans="1:8" ht="33" customHeight="1" x14ac:dyDescent="0.2">
      <c r="A101" s="2" t="s">
        <v>397</v>
      </c>
      <c r="B101" s="4" t="s">
        <v>483</v>
      </c>
      <c r="C101" s="5" t="s">
        <v>484</v>
      </c>
      <c r="D101" s="6">
        <v>15776</v>
      </c>
      <c r="E101" s="7" t="s">
        <v>127</v>
      </c>
      <c r="F101" s="8" t="s">
        <v>485</v>
      </c>
      <c r="G101" s="8" t="s">
        <v>210</v>
      </c>
      <c r="H101" s="8" t="s">
        <v>485</v>
      </c>
    </row>
    <row r="102" spans="1:8" ht="33" customHeight="1" x14ac:dyDescent="0.2">
      <c r="A102" s="2" t="s">
        <v>397</v>
      </c>
      <c r="B102" s="4" t="s">
        <v>486</v>
      </c>
      <c r="C102" s="5" t="s">
        <v>487</v>
      </c>
      <c r="D102" s="6">
        <v>201</v>
      </c>
      <c r="E102" s="7" t="s">
        <v>159</v>
      </c>
      <c r="F102" s="8" t="s">
        <v>488</v>
      </c>
      <c r="G102" s="8" t="s">
        <v>356</v>
      </c>
    </row>
    <row r="103" spans="1:8" ht="33" customHeight="1" x14ac:dyDescent="0.2">
      <c r="A103" s="2" t="s">
        <v>397</v>
      </c>
      <c r="B103" s="4" t="s">
        <v>489</v>
      </c>
      <c r="C103" s="5" t="s">
        <v>490</v>
      </c>
      <c r="D103" s="6">
        <v>14854</v>
      </c>
      <c r="E103" s="7" t="s">
        <v>575</v>
      </c>
      <c r="F103" s="8" t="s">
        <v>342</v>
      </c>
      <c r="G103" s="8" t="s">
        <v>343</v>
      </c>
    </row>
    <row r="104" spans="1:8" ht="33" customHeight="1" x14ac:dyDescent="0.2">
      <c r="A104" s="2" t="s">
        <v>397</v>
      </c>
      <c r="B104" s="4" t="s">
        <v>491</v>
      </c>
      <c r="C104" s="5" t="s">
        <v>492</v>
      </c>
      <c r="D104" s="6">
        <v>10766</v>
      </c>
      <c r="E104" s="7" t="s">
        <v>152</v>
      </c>
      <c r="F104" s="8" t="s">
        <v>621</v>
      </c>
      <c r="G104" s="8" t="s">
        <v>494</v>
      </c>
      <c r="H104" s="8" t="s">
        <v>493</v>
      </c>
    </row>
    <row r="105" spans="1:8" ht="33" customHeight="1" x14ac:dyDescent="0.2">
      <c r="A105" s="2" t="s">
        <v>397</v>
      </c>
      <c r="B105" s="4" t="s">
        <v>495</v>
      </c>
      <c r="C105" s="5" t="s">
        <v>496</v>
      </c>
      <c r="D105" s="6">
        <v>10103</v>
      </c>
      <c r="E105" s="7" t="s">
        <v>607</v>
      </c>
      <c r="F105" s="8" t="s">
        <v>497</v>
      </c>
      <c r="G105" s="8" t="s">
        <v>178</v>
      </c>
    </row>
    <row r="106" spans="1:8" ht="33" customHeight="1" x14ac:dyDescent="0.2">
      <c r="A106" s="2" t="s">
        <v>397</v>
      </c>
      <c r="B106" s="4" t="s">
        <v>498</v>
      </c>
      <c r="C106" s="5" t="s">
        <v>499</v>
      </c>
      <c r="D106" s="6">
        <v>12779</v>
      </c>
      <c r="E106" s="7" t="s">
        <v>116</v>
      </c>
      <c r="F106" s="8" t="s">
        <v>500</v>
      </c>
      <c r="G106" s="8" t="s">
        <v>335</v>
      </c>
    </row>
    <row r="107" spans="1:8" ht="33" customHeight="1" x14ac:dyDescent="0.2">
      <c r="A107" s="2" t="s">
        <v>397</v>
      </c>
      <c r="B107" s="4" t="s">
        <v>501</v>
      </c>
      <c r="C107" s="5" t="s">
        <v>502</v>
      </c>
      <c r="D107" s="6">
        <v>10490</v>
      </c>
      <c r="E107" s="7" t="s">
        <v>115</v>
      </c>
      <c r="F107" s="8" t="s">
        <v>457</v>
      </c>
      <c r="G107" s="8" t="s">
        <v>260</v>
      </c>
    </row>
    <row r="108" spans="1:8" ht="33" customHeight="1" x14ac:dyDescent="0.2">
      <c r="A108" s="2" t="s">
        <v>397</v>
      </c>
      <c r="B108" s="4" t="s">
        <v>503</v>
      </c>
      <c r="C108" s="5" t="s">
        <v>504</v>
      </c>
      <c r="D108" s="6">
        <v>127</v>
      </c>
      <c r="E108" s="7" t="s">
        <v>505</v>
      </c>
      <c r="F108" s="8" t="s">
        <v>621</v>
      </c>
      <c r="G108" s="8" t="s">
        <v>206</v>
      </c>
      <c r="H108" s="8" t="s">
        <v>611</v>
      </c>
    </row>
    <row r="109" spans="1:8" ht="33" customHeight="1" x14ac:dyDescent="0.2">
      <c r="A109" s="2" t="s">
        <v>397</v>
      </c>
      <c r="B109" s="4" t="s">
        <v>506</v>
      </c>
      <c r="C109" s="5" t="s">
        <v>507</v>
      </c>
      <c r="D109" s="6">
        <v>10659</v>
      </c>
      <c r="E109" s="7" t="s">
        <v>153</v>
      </c>
      <c r="F109" s="24" t="s">
        <v>508</v>
      </c>
      <c r="G109" s="24" t="s">
        <v>335</v>
      </c>
    </row>
    <row r="110" spans="1:8" ht="33" customHeight="1" x14ac:dyDescent="0.2">
      <c r="A110" s="2" t="s">
        <v>397</v>
      </c>
      <c r="B110" s="4" t="s">
        <v>509</v>
      </c>
      <c r="C110" s="5" t="s">
        <v>510</v>
      </c>
      <c r="D110" s="6">
        <v>179</v>
      </c>
      <c r="E110" s="7" t="s">
        <v>124</v>
      </c>
      <c r="F110" s="8" t="s">
        <v>511</v>
      </c>
      <c r="G110" s="8" t="s">
        <v>182</v>
      </c>
    </row>
    <row r="111" spans="1:8" ht="33" customHeight="1" x14ac:dyDescent="0.2">
      <c r="A111" s="9" t="s">
        <v>397</v>
      </c>
      <c r="B111" s="4" t="s">
        <v>512</v>
      </c>
      <c r="C111" s="5" t="s">
        <v>513</v>
      </c>
      <c r="D111" s="10">
        <v>13148</v>
      </c>
      <c r="E111" s="7" t="s">
        <v>149</v>
      </c>
      <c r="F111" s="8" t="s">
        <v>514</v>
      </c>
      <c r="G111" s="8" t="s">
        <v>178</v>
      </c>
    </row>
    <row r="112" spans="1:8" ht="33" customHeight="1" x14ac:dyDescent="0.2">
      <c r="A112" s="2" t="s">
        <v>397</v>
      </c>
      <c r="B112" s="4" t="s">
        <v>515</v>
      </c>
      <c r="C112" s="5" t="s">
        <v>516</v>
      </c>
      <c r="D112" s="6">
        <v>14918</v>
      </c>
      <c r="E112" s="7" t="s">
        <v>574</v>
      </c>
      <c r="F112" s="8" t="s">
        <v>621</v>
      </c>
      <c r="G112" s="8" t="s">
        <v>173</v>
      </c>
      <c r="H112" s="8" t="s">
        <v>517</v>
      </c>
    </row>
    <row r="113" spans="1:8" ht="33" customHeight="1" x14ac:dyDescent="0.2">
      <c r="A113" s="2" t="s">
        <v>397</v>
      </c>
      <c r="B113" s="4" t="s">
        <v>518</v>
      </c>
      <c r="C113" s="5" t="s">
        <v>519</v>
      </c>
      <c r="D113" s="6">
        <v>11427</v>
      </c>
      <c r="E113" s="7" t="s">
        <v>158</v>
      </c>
      <c r="F113" s="8" t="s">
        <v>621</v>
      </c>
      <c r="G113" s="8" t="s">
        <v>521</v>
      </c>
      <c r="H113" s="8" t="s">
        <v>520</v>
      </c>
    </row>
    <row r="114" spans="1:8" ht="33" customHeight="1" x14ac:dyDescent="0.2">
      <c r="A114" s="2" t="s">
        <v>397</v>
      </c>
      <c r="B114" s="4" t="s">
        <v>522</v>
      </c>
      <c r="C114" s="5" t="s">
        <v>523</v>
      </c>
      <c r="D114" s="6">
        <v>274</v>
      </c>
      <c r="E114" s="7" t="s">
        <v>129</v>
      </c>
      <c r="F114" s="8" t="s">
        <v>524</v>
      </c>
      <c r="G114" s="8" t="s">
        <v>191</v>
      </c>
    </row>
    <row r="115" spans="1:8" ht="33" customHeight="1" x14ac:dyDescent="0.2">
      <c r="A115" s="2" t="s">
        <v>397</v>
      </c>
      <c r="B115" s="4" t="s">
        <v>525</v>
      </c>
      <c r="C115" s="5" t="s">
        <v>526</v>
      </c>
      <c r="D115" s="6">
        <v>10252</v>
      </c>
      <c r="E115" s="7" t="s">
        <v>137</v>
      </c>
      <c r="F115" s="8" t="s">
        <v>527</v>
      </c>
      <c r="G115" s="8" t="s">
        <v>186</v>
      </c>
    </row>
    <row r="116" spans="1:8" ht="33" customHeight="1" x14ac:dyDescent="0.2">
      <c r="A116" s="2" t="s">
        <v>397</v>
      </c>
      <c r="B116" s="4" t="s">
        <v>528</v>
      </c>
      <c r="C116" s="5" t="s">
        <v>529</v>
      </c>
      <c r="D116" s="6">
        <v>10629</v>
      </c>
      <c r="E116" s="7" t="s">
        <v>606</v>
      </c>
      <c r="F116" s="8" t="s">
        <v>141</v>
      </c>
      <c r="G116" s="8" t="s">
        <v>335</v>
      </c>
    </row>
    <row r="117" spans="1:8" ht="33" customHeight="1" x14ac:dyDescent="0.2">
      <c r="A117" s="2" t="s">
        <v>397</v>
      </c>
      <c r="B117" s="4" t="s">
        <v>530</v>
      </c>
      <c r="C117" s="5" t="s">
        <v>531</v>
      </c>
      <c r="D117" s="6">
        <v>152</v>
      </c>
      <c r="E117" s="7" t="s">
        <v>134</v>
      </c>
      <c r="F117" s="8" t="s">
        <v>532</v>
      </c>
      <c r="G117" s="8" t="s">
        <v>357</v>
      </c>
    </row>
    <row r="118" spans="1:8" ht="33" customHeight="1" x14ac:dyDescent="0.2">
      <c r="A118" s="9" t="s">
        <v>397</v>
      </c>
      <c r="B118" s="4" t="s">
        <v>533</v>
      </c>
      <c r="C118" s="25" t="s">
        <v>534</v>
      </c>
      <c r="D118" s="10">
        <v>12527</v>
      </c>
      <c r="E118" s="26" t="s">
        <v>133</v>
      </c>
      <c r="F118" s="27" t="s">
        <v>535</v>
      </c>
      <c r="G118" s="27" t="s">
        <v>182</v>
      </c>
    </row>
    <row r="119" spans="1:8" ht="33" customHeight="1" x14ac:dyDescent="0.2">
      <c r="A119" s="2" t="s">
        <v>397</v>
      </c>
      <c r="B119" s="4" t="s">
        <v>536</v>
      </c>
      <c r="C119" s="5" t="s">
        <v>537</v>
      </c>
      <c r="D119" s="6">
        <v>59</v>
      </c>
      <c r="E119" s="7" t="s">
        <v>143</v>
      </c>
      <c r="F119" s="8" t="s">
        <v>538</v>
      </c>
      <c r="G119" s="8" t="s">
        <v>539</v>
      </c>
    </row>
    <row r="120" spans="1:8" ht="33" customHeight="1" x14ac:dyDescent="0.2">
      <c r="A120" s="2" t="s">
        <v>397</v>
      </c>
      <c r="B120" s="4" t="s">
        <v>540</v>
      </c>
      <c r="C120" s="28" t="s">
        <v>541</v>
      </c>
      <c r="D120" s="6">
        <v>43</v>
      </c>
      <c r="E120" s="7" t="s">
        <v>125</v>
      </c>
      <c r="F120" s="8" t="s">
        <v>542</v>
      </c>
      <c r="G120" s="8" t="s">
        <v>182</v>
      </c>
    </row>
    <row r="121" spans="1:8" ht="33" customHeight="1" x14ac:dyDescent="0.2">
      <c r="A121" s="2" t="s">
        <v>397</v>
      </c>
      <c r="B121" s="4" t="s">
        <v>543</v>
      </c>
      <c r="C121" s="5" t="s">
        <v>544</v>
      </c>
      <c r="D121" s="6">
        <v>12851</v>
      </c>
      <c r="E121" s="7" t="s">
        <v>136</v>
      </c>
      <c r="F121" s="8" t="s">
        <v>621</v>
      </c>
      <c r="G121" s="8" t="s">
        <v>182</v>
      </c>
      <c r="H121" s="8" t="s">
        <v>545</v>
      </c>
    </row>
    <row r="122" spans="1:8" ht="33" customHeight="1" x14ac:dyDescent="0.2">
      <c r="A122" s="2" t="s">
        <v>397</v>
      </c>
      <c r="B122" s="4" t="s">
        <v>546</v>
      </c>
      <c r="C122" s="5" t="s">
        <v>547</v>
      </c>
      <c r="D122" s="6">
        <v>44</v>
      </c>
      <c r="E122" s="7" t="s">
        <v>112</v>
      </c>
      <c r="F122" s="8" t="s">
        <v>621</v>
      </c>
      <c r="G122" s="8" t="s">
        <v>549</v>
      </c>
      <c r="H122" s="8" t="s">
        <v>548</v>
      </c>
    </row>
    <row r="123" spans="1:8" ht="33" customHeight="1" x14ac:dyDescent="0.2">
      <c r="A123" s="2" t="s">
        <v>397</v>
      </c>
      <c r="B123" s="4" t="s">
        <v>550</v>
      </c>
      <c r="C123" s="5" t="s">
        <v>551</v>
      </c>
      <c r="D123" s="6">
        <v>10675</v>
      </c>
      <c r="E123" s="7" t="s">
        <v>120</v>
      </c>
      <c r="F123" s="8" t="s">
        <v>552</v>
      </c>
      <c r="G123" s="8" t="s">
        <v>174</v>
      </c>
    </row>
    <row r="124" spans="1:8" ht="33" customHeight="1" x14ac:dyDescent="0.2">
      <c r="A124" s="2" t="s">
        <v>397</v>
      </c>
      <c r="B124" s="4" t="s">
        <v>553</v>
      </c>
      <c r="C124" s="5" t="s">
        <v>554</v>
      </c>
      <c r="D124" s="6">
        <v>143</v>
      </c>
      <c r="E124" s="7" t="s">
        <v>147</v>
      </c>
      <c r="F124" s="16" t="s">
        <v>621</v>
      </c>
      <c r="G124" s="16" t="s">
        <v>556</v>
      </c>
      <c r="H124" s="16" t="s">
        <v>555</v>
      </c>
    </row>
    <row r="125" spans="1:8" ht="33" customHeight="1" x14ac:dyDescent="0.2">
      <c r="A125" s="2" t="s">
        <v>397</v>
      </c>
      <c r="B125" s="4" t="s">
        <v>557</v>
      </c>
      <c r="C125" s="5" t="s">
        <v>558</v>
      </c>
      <c r="D125" s="6">
        <v>115</v>
      </c>
      <c r="E125" s="7" t="s">
        <v>119</v>
      </c>
      <c r="F125" s="8" t="s">
        <v>559</v>
      </c>
      <c r="G125" s="8" t="s">
        <v>173</v>
      </c>
    </row>
    <row r="126" spans="1:8" ht="33" customHeight="1" x14ac:dyDescent="0.2">
      <c r="A126" s="2" t="s">
        <v>397</v>
      </c>
      <c r="B126" s="4" t="s">
        <v>560</v>
      </c>
      <c r="C126" s="5" t="s">
        <v>561</v>
      </c>
      <c r="D126" s="6">
        <v>13919</v>
      </c>
      <c r="E126" s="7" t="s">
        <v>150</v>
      </c>
      <c r="F126" s="8" t="s">
        <v>562</v>
      </c>
      <c r="G126" s="8" t="s">
        <v>563</v>
      </c>
    </row>
    <row r="127" spans="1:8" ht="33" customHeight="1" x14ac:dyDescent="0.2">
      <c r="A127" s="2" t="s">
        <v>397</v>
      </c>
      <c r="B127" s="4" t="s">
        <v>564</v>
      </c>
      <c r="C127" s="5" t="s">
        <v>565</v>
      </c>
      <c r="D127" s="6">
        <v>10264</v>
      </c>
      <c r="E127" s="7" t="s">
        <v>117</v>
      </c>
      <c r="F127" s="8" t="s">
        <v>126</v>
      </c>
      <c r="G127" s="8" t="s">
        <v>186</v>
      </c>
    </row>
    <row r="128" spans="1:8" ht="33" customHeight="1" x14ac:dyDescent="0.2">
      <c r="A128" s="2" t="s">
        <v>397</v>
      </c>
      <c r="B128" s="4" t="s">
        <v>566</v>
      </c>
      <c r="C128" s="5" t="s">
        <v>567</v>
      </c>
      <c r="D128" s="6">
        <v>14493</v>
      </c>
      <c r="E128" s="7" t="s">
        <v>131</v>
      </c>
      <c r="F128" s="8" t="s">
        <v>621</v>
      </c>
      <c r="G128" s="8" t="s">
        <v>191</v>
      </c>
      <c r="H128" s="8" t="s">
        <v>568</v>
      </c>
    </row>
    <row r="129" spans="1:8" ht="33" customHeight="1" x14ac:dyDescent="0.2">
      <c r="A129" s="2" t="s">
        <v>397</v>
      </c>
      <c r="B129" s="4" t="s">
        <v>569</v>
      </c>
      <c r="C129" s="5" t="s">
        <v>570</v>
      </c>
      <c r="D129" s="6">
        <v>12233</v>
      </c>
      <c r="E129" s="7" t="s">
        <v>132</v>
      </c>
      <c r="F129" s="8" t="s">
        <v>621</v>
      </c>
      <c r="G129" s="8" t="s">
        <v>220</v>
      </c>
      <c r="H129" s="8" t="s">
        <v>618</v>
      </c>
    </row>
    <row r="130" spans="1:8" ht="33" customHeight="1" x14ac:dyDescent="0.2">
      <c r="A130" s="2" t="s">
        <v>397</v>
      </c>
      <c r="B130" s="4" t="s">
        <v>571</v>
      </c>
      <c r="C130" s="5" t="s">
        <v>572</v>
      </c>
      <c r="D130" s="6">
        <v>14418</v>
      </c>
      <c r="E130" s="7" t="s">
        <v>110</v>
      </c>
      <c r="F130" s="8" t="s">
        <v>619</v>
      </c>
      <c r="G130" s="8" t="s">
        <v>573</v>
      </c>
    </row>
  </sheetData>
  <sheetProtection formatCells="0" autoFilter="0" pivotTables="0"/>
  <autoFilter ref="A1:G130">
    <filterColumn colId="0">
      <filters>
        <filter val="SPOR TOTO 3.LİG"/>
      </filters>
    </filterColumn>
    <sortState ref="A2:AD19">
      <sortCondition ref="E1:E130"/>
    </sortState>
  </autoFilter>
  <conditionalFormatting sqref="F1:F1048576">
    <cfRule type="duplicateValues" dxfId="26" priority="26"/>
  </conditionalFormatting>
  <conditionalFormatting sqref="H62">
    <cfRule type="duplicateValues" dxfId="25" priority="25"/>
  </conditionalFormatting>
  <conditionalFormatting sqref="H47">
    <cfRule type="duplicateValues" dxfId="24" priority="24"/>
  </conditionalFormatting>
  <conditionalFormatting sqref="H38">
    <cfRule type="duplicateValues" dxfId="23" priority="23"/>
  </conditionalFormatting>
  <conditionalFormatting sqref="H70">
    <cfRule type="duplicateValues" dxfId="22" priority="22"/>
  </conditionalFormatting>
  <conditionalFormatting sqref="H42">
    <cfRule type="duplicateValues" dxfId="21" priority="21"/>
  </conditionalFormatting>
  <conditionalFormatting sqref="I75">
    <cfRule type="duplicateValues" dxfId="20" priority="20"/>
  </conditionalFormatting>
  <conditionalFormatting sqref="H83">
    <cfRule type="duplicateValues" dxfId="19" priority="19"/>
  </conditionalFormatting>
  <conditionalFormatting sqref="H86">
    <cfRule type="duplicateValues" dxfId="18" priority="18"/>
  </conditionalFormatting>
  <conditionalFormatting sqref="H93">
    <cfRule type="duplicateValues" dxfId="17" priority="17"/>
  </conditionalFormatting>
  <conditionalFormatting sqref="H100">
    <cfRule type="duplicateValues" dxfId="16" priority="16"/>
  </conditionalFormatting>
  <conditionalFormatting sqref="H101">
    <cfRule type="duplicateValues" dxfId="15" priority="15"/>
  </conditionalFormatting>
  <conditionalFormatting sqref="H113">
    <cfRule type="duplicateValues" dxfId="14" priority="14"/>
  </conditionalFormatting>
  <conditionalFormatting sqref="H124">
    <cfRule type="duplicateValues" dxfId="13" priority="13"/>
  </conditionalFormatting>
  <conditionalFormatting sqref="H122">
    <cfRule type="duplicateValues" dxfId="12" priority="12"/>
  </conditionalFormatting>
  <conditionalFormatting sqref="H95">
    <cfRule type="duplicateValues" dxfId="11" priority="11"/>
  </conditionalFormatting>
  <conditionalFormatting sqref="H108">
    <cfRule type="duplicateValues" dxfId="10" priority="10"/>
  </conditionalFormatting>
  <conditionalFormatting sqref="H94">
    <cfRule type="duplicateValues" dxfId="9" priority="9"/>
  </conditionalFormatting>
  <conditionalFormatting sqref="H96">
    <cfRule type="duplicateValues" dxfId="8" priority="8"/>
  </conditionalFormatting>
  <conditionalFormatting sqref="H104">
    <cfRule type="duplicateValues" dxfId="7" priority="7"/>
  </conditionalFormatting>
  <conditionalFormatting sqref="H112">
    <cfRule type="duplicateValues" dxfId="6" priority="6"/>
  </conditionalFormatting>
  <conditionalFormatting sqref="H121">
    <cfRule type="duplicateValues" dxfId="5" priority="5"/>
  </conditionalFormatting>
  <conditionalFormatting sqref="H128">
    <cfRule type="duplicateValues" dxfId="4" priority="4"/>
  </conditionalFormatting>
  <conditionalFormatting sqref="H129">
    <cfRule type="duplicateValues" dxfId="3" priority="3"/>
  </conditionalFormatting>
  <conditionalFormatting sqref="F101">
    <cfRule type="duplicateValues" dxfId="2" priority="2"/>
  </conditionalFormatting>
  <conditionalFormatting sqref="F95">
    <cfRule type="duplicateValues" dxfId="1" priority="1"/>
  </conditionalFormatting>
  <printOptions horizontalCentered="1" verticalCentered="1"/>
  <pageMargins left="3.937007874015748E-2" right="3.937007874015748E-2" top="0.35433070866141736" bottom="0.35433070866141736" header="0.31496062992125984" footer="0.31496062992125984"/>
  <pageSetup paperSize="8" scale="7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workbookViewId="0">
      <pane ySplit="1" topLeftCell="A2" activePane="bottomLeft" state="frozen"/>
      <selection activeCell="AB1" sqref="AB1"/>
      <selection pane="bottomLeft" activeCell="H3" sqref="H3"/>
    </sheetView>
  </sheetViews>
  <sheetFormatPr defaultColWidth="9.140625" defaultRowHeight="30.75" customHeight="1" x14ac:dyDescent="0.2"/>
  <cols>
    <col min="1" max="1" width="13.7109375" style="37" customWidth="1"/>
    <col min="2" max="2" width="7.7109375" style="37" customWidth="1"/>
    <col min="3" max="3" width="30" style="30" bestFit="1" customWidth="1"/>
    <col min="4" max="8" width="24" style="31" customWidth="1"/>
    <col min="9" max="16384" width="9.140625" style="3"/>
  </cols>
  <sheetData>
    <row r="1" spans="1:8" s="15" customFormat="1" ht="45" customHeight="1" x14ac:dyDescent="0.2">
      <c r="A1" s="11" t="s">
        <v>162</v>
      </c>
      <c r="B1" s="11" t="s">
        <v>586</v>
      </c>
      <c r="C1" s="13" t="s">
        <v>166</v>
      </c>
      <c r="D1" s="14" t="s">
        <v>599</v>
      </c>
      <c r="E1" s="14" t="s">
        <v>600</v>
      </c>
      <c r="F1" s="14" t="s">
        <v>605</v>
      </c>
      <c r="G1" s="14" t="s">
        <v>587</v>
      </c>
      <c r="H1" s="14" t="s">
        <v>588</v>
      </c>
    </row>
    <row r="2" spans="1:8" ht="33" customHeight="1" x14ac:dyDescent="0.2">
      <c r="A2" s="35" t="s">
        <v>595</v>
      </c>
      <c r="B2" s="35" t="s">
        <v>596</v>
      </c>
      <c r="C2" s="7" t="s">
        <v>18</v>
      </c>
      <c r="D2" s="33" t="s">
        <v>593</v>
      </c>
      <c r="E2" s="38"/>
      <c r="F2" s="33" t="s">
        <v>594</v>
      </c>
      <c r="G2" s="33" t="s">
        <v>604</v>
      </c>
      <c r="H2" s="33" t="s">
        <v>602</v>
      </c>
    </row>
    <row r="3" spans="1:8" ht="33" customHeight="1" x14ac:dyDescent="0.2">
      <c r="A3" s="35" t="s">
        <v>595</v>
      </c>
      <c r="B3" s="36" t="s">
        <v>596</v>
      </c>
      <c r="C3" s="7" t="s">
        <v>11</v>
      </c>
      <c r="D3" s="33" t="s">
        <v>593</v>
      </c>
      <c r="E3" s="38"/>
      <c r="F3" s="33" t="s">
        <v>594</v>
      </c>
      <c r="G3" s="33" t="s">
        <v>603</v>
      </c>
      <c r="H3" s="33" t="s">
        <v>602</v>
      </c>
    </row>
    <row r="4" spans="1:8" ht="33" customHeight="1" x14ac:dyDescent="0.2">
      <c r="A4" s="35" t="s">
        <v>595</v>
      </c>
      <c r="B4" s="36" t="s">
        <v>596</v>
      </c>
      <c r="C4" s="7" t="s">
        <v>590</v>
      </c>
      <c r="D4" s="33" t="s">
        <v>593</v>
      </c>
      <c r="E4" s="33" t="s">
        <v>593</v>
      </c>
      <c r="F4" s="33"/>
      <c r="G4" s="33"/>
      <c r="H4" s="33" t="s">
        <v>642</v>
      </c>
    </row>
    <row r="5" spans="1:8" ht="33" customHeight="1" x14ac:dyDescent="0.2">
      <c r="A5" s="35" t="s">
        <v>595</v>
      </c>
      <c r="B5" s="35" t="s">
        <v>596</v>
      </c>
      <c r="C5" s="7" t="s">
        <v>17</v>
      </c>
      <c r="D5" s="33" t="s">
        <v>593</v>
      </c>
      <c r="E5" s="33" t="s">
        <v>593</v>
      </c>
      <c r="F5" s="33" t="s">
        <v>601</v>
      </c>
      <c r="G5" s="33"/>
      <c r="H5" s="33" t="s">
        <v>642</v>
      </c>
    </row>
    <row r="6" spans="1:8" ht="33" customHeight="1" x14ac:dyDescent="0.2">
      <c r="A6" s="35" t="s">
        <v>595</v>
      </c>
      <c r="B6" s="36" t="s">
        <v>596</v>
      </c>
      <c r="C6" s="7" t="s">
        <v>19</v>
      </c>
      <c r="D6" s="33" t="s">
        <v>593</v>
      </c>
      <c r="E6" s="33"/>
      <c r="F6" s="33"/>
      <c r="G6" s="33"/>
      <c r="H6" s="33" t="s">
        <v>642</v>
      </c>
    </row>
    <row r="7" spans="1:8" ht="33" customHeight="1" x14ac:dyDescent="0.2">
      <c r="A7" s="35" t="s">
        <v>595</v>
      </c>
      <c r="B7" s="36" t="s">
        <v>598</v>
      </c>
      <c r="C7" s="7" t="s">
        <v>94</v>
      </c>
      <c r="D7" s="33" t="s">
        <v>593</v>
      </c>
      <c r="E7" s="33" t="s">
        <v>593</v>
      </c>
      <c r="F7" s="33"/>
      <c r="G7" s="33"/>
      <c r="H7" s="33" t="s">
        <v>642</v>
      </c>
    </row>
    <row r="8" spans="1:8" ht="33" customHeight="1" x14ac:dyDescent="0.2">
      <c r="A8" s="35" t="s">
        <v>595</v>
      </c>
      <c r="B8" s="35" t="s">
        <v>598</v>
      </c>
      <c r="C8" s="7" t="s">
        <v>86</v>
      </c>
      <c r="D8" s="33" t="s">
        <v>593</v>
      </c>
      <c r="E8" s="33" t="s">
        <v>593</v>
      </c>
      <c r="F8" s="34" t="s">
        <v>594</v>
      </c>
      <c r="G8" s="34" t="s">
        <v>603</v>
      </c>
      <c r="H8" s="34" t="s">
        <v>602</v>
      </c>
    </row>
    <row r="9" spans="1:8" ht="33" customHeight="1" x14ac:dyDescent="0.2">
      <c r="A9" s="35" t="s">
        <v>595</v>
      </c>
      <c r="B9" s="35" t="s">
        <v>598</v>
      </c>
      <c r="C9" s="7" t="s">
        <v>77</v>
      </c>
      <c r="D9" s="33" t="s">
        <v>593</v>
      </c>
      <c r="E9" s="33" t="s">
        <v>593</v>
      </c>
      <c r="F9" s="34"/>
      <c r="G9" s="34"/>
      <c r="H9" s="34" t="s">
        <v>642</v>
      </c>
    </row>
    <row r="10" spans="1:8" ht="33" customHeight="1" x14ac:dyDescent="0.2">
      <c r="A10" s="35" t="s">
        <v>597</v>
      </c>
      <c r="B10" s="36">
        <v>1</v>
      </c>
      <c r="C10" s="7" t="s">
        <v>592</v>
      </c>
      <c r="D10" s="33" t="s">
        <v>593</v>
      </c>
      <c r="E10" s="33" t="s">
        <v>593</v>
      </c>
      <c r="F10" s="33" t="s">
        <v>594</v>
      </c>
      <c r="G10" s="33" t="s">
        <v>604</v>
      </c>
      <c r="H10" s="33" t="s">
        <v>602</v>
      </c>
    </row>
    <row r="11" spans="1:8" ht="33" customHeight="1" x14ac:dyDescent="0.2">
      <c r="A11" s="35" t="s">
        <v>597</v>
      </c>
      <c r="B11" s="36">
        <v>2</v>
      </c>
      <c r="C11" s="7" t="s">
        <v>138</v>
      </c>
      <c r="D11" s="33" t="s">
        <v>593</v>
      </c>
      <c r="E11" s="33"/>
      <c r="F11" s="34"/>
      <c r="G11" s="34"/>
      <c r="H11" s="34" t="s">
        <v>642</v>
      </c>
    </row>
    <row r="12" spans="1:8" ht="33" customHeight="1" x14ac:dyDescent="0.2">
      <c r="A12" s="35" t="s">
        <v>597</v>
      </c>
      <c r="B12" s="35">
        <v>2</v>
      </c>
      <c r="C12" s="7" t="s">
        <v>591</v>
      </c>
      <c r="D12" s="33" t="s">
        <v>593</v>
      </c>
      <c r="E12" s="38"/>
      <c r="F12" s="33" t="s">
        <v>594</v>
      </c>
      <c r="G12" s="33" t="s">
        <v>604</v>
      </c>
      <c r="H12" s="33" t="s">
        <v>602</v>
      </c>
    </row>
    <row r="13" spans="1:8" ht="33" customHeight="1" x14ac:dyDescent="0.2">
      <c r="A13" s="35" t="s">
        <v>597</v>
      </c>
      <c r="B13" s="36">
        <v>2</v>
      </c>
      <c r="C13" s="7" t="s">
        <v>134</v>
      </c>
      <c r="D13" s="33" t="s">
        <v>593</v>
      </c>
      <c r="E13" s="33" t="s">
        <v>593</v>
      </c>
      <c r="F13" s="33" t="s">
        <v>594</v>
      </c>
      <c r="G13" s="33" t="s">
        <v>604</v>
      </c>
      <c r="H13" s="33" t="s">
        <v>602</v>
      </c>
    </row>
    <row r="14" spans="1:8" ht="33" customHeight="1" x14ac:dyDescent="0.2">
      <c r="A14" s="35" t="s">
        <v>597</v>
      </c>
      <c r="B14" s="35">
        <v>3</v>
      </c>
      <c r="C14" s="7" t="s">
        <v>145</v>
      </c>
      <c r="D14" s="33" t="s">
        <v>593</v>
      </c>
      <c r="E14" s="38"/>
      <c r="F14" s="34" t="s">
        <v>594</v>
      </c>
      <c r="G14" s="34" t="s">
        <v>604</v>
      </c>
      <c r="H14" s="34" t="s">
        <v>602</v>
      </c>
    </row>
    <row r="15" spans="1:8" ht="33" customHeight="1" x14ac:dyDescent="0.2">
      <c r="A15" s="35" t="s">
        <v>597</v>
      </c>
      <c r="B15" s="36">
        <v>3</v>
      </c>
      <c r="C15" s="7" t="s">
        <v>589</v>
      </c>
      <c r="D15" s="33" t="s">
        <v>593</v>
      </c>
      <c r="E15" s="33" t="s">
        <v>593</v>
      </c>
      <c r="F15" s="33" t="s">
        <v>601</v>
      </c>
      <c r="G15" s="33"/>
      <c r="H15" s="33" t="s">
        <v>642</v>
      </c>
    </row>
  </sheetData>
  <sheetProtection formatCells="0" autoFilter="0" pivotTables="0"/>
  <autoFilter ref="A1:F15">
    <sortState ref="A2:AD19">
      <sortCondition ref="C1:C130"/>
    </sortState>
  </autoFilter>
  <sortState ref="C14:G15">
    <sortCondition ref="C14"/>
  </sortState>
  <conditionalFormatting sqref="F2:F15">
    <cfRule type="containsText" dxfId="0" priority="1" operator="containsText" text="YOK">
      <formula>NOT(ISERROR(SEARCH("YOK",F2)))</formula>
    </cfRule>
  </conditionalFormatting>
  <printOptions horizontalCentered="1" verticalCentered="1"/>
  <pageMargins left="0.25" right="0.25" top="0.75" bottom="0.75" header="0.3" footer="0.3"/>
  <pageSetup paperSize="9" scale="8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Beyaz</vt:lpstr>
      <vt:lpstr>Kırmızı</vt:lpstr>
      <vt:lpstr>Master</vt:lpstr>
      <vt:lpstr>Aydınlatma</vt:lpstr>
      <vt:lpstr>Beyaz!Yazdırma_Alanı</vt:lpstr>
      <vt:lpstr>Kırmızı!Yazdırma_Alanı</vt:lpstr>
      <vt:lpstr>Master!Yazdırma_Alanı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 Karasakaloğlu</dc:creator>
  <cp:lastModifiedBy>Serkan Karasakaloğlu</cp:lastModifiedBy>
  <cp:lastPrinted>2015-08-04T12:56:32Z</cp:lastPrinted>
  <dcterms:created xsi:type="dcterms:W3CDTF">2015-07-22T05:56:00Z</dcterms:created>
  <dcterms:modified xsi:type="dcterms:W3CDTF">2015-08-07T12:34:20Z</dcterms:modified>
</cp:coreProperties>
</file>