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7995" activeTab="1"/>
  </bookViews>
  <sheets>
    <sheet name="2013 MHK" sheetId="2" r:id="rId1"/>
    <sheet name="İL HAKEMLERİ 2 RENK" sheetId="3" r:id="rId2"/>
  </sheets>
  <calcPr calcId="125725"/>
</workbook>
</file>

<file path=xl/calcChain.xml><?xml version="1.0" encoding="utf-8"?>
<calcChain xmlns="http://schemas.openxmlformats.org/spreadsheetml/2006/main">
  <c r="AD31" i="2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Z31"/>
  <c r="W31"/>
  <c r="T31"/>
  <c r="Q31"/>
  <c r="N31"/>
  <c r="K31"/>
  <c r="H31"/>
  <c r="E31"/>
  <c r="B31"/>
  <c r="D17" i="3"/>
  <c r="D16"/>
  <c r="D15"/>
  <c r="D14"/>
  <c r="D13"/>
  <c r="D12"/>
  <c r="D11"/>
  <c r="AC31" i="2" l="1"/>
  <c r="D18" i="3"/>
</calcChain>
</file>

<file path=xl/sharedStrings.xml><?xml version="1.0" encoding="utf-8"?>
<sst xmlns="http://schemas.openxmlformats.org/spreadsheetml/2006/main" count="59" uniqueCount="44">
  <si>
    <t>İL HAKEMLERİ</t>
  </si>
  <si>
    <t>ÜRÜN CİNSİ</t>
  </si>
  <si>
    <t>FORMA KK</t>
  </si>
  <si>
    <t>KORMA UK</t>
  </si>
  <si>
    <t>SHORT</t>
  </si>
  <si>
    <t>TOZLUK</t>
  </si>
  <si>
    <t>YAĞMURLUK</t>
  </si>
  <si>
    <t>ANTRENMAN T-SHIRT</t>
  </si>
  <si>
    <t>ANTRENMAN SHORT</t>
  </si>
  <si>
    <t>ADET</t>
  </si>
  <si>
    <t>SATIŞ FİY.</t>
  </si>
  <si>
    <t>TOPLAM</t>
  </si>
  <si>
    <t>***FİYATLAR TL OLARAK VERİLMİŞTİR.</t>
  </si>
  <si>
    <t>***FİYATLARA KDV DAHİL DEĞİLDİR.</t>
  </si>
  <si>
    <t>BÖLGESEL</t>
  </si>
  <si>
    <t>ULUSAL</t>
  </si>
  <si>
    <t>ÜKH-ÜKYH</t>
  </si>
  <si>
    <t>MHK</t>
  </si>
  <si>
    <t>BES.</t>
  </si>
  <si>
    <t>ÜKG</t>
  </si>
  <si>
    <t xml:space="preserve">                     HİM</t>
  </si>
  <si>
    <t xml:space="preserve">                           UEFA EĞİT.</t>
  </si>
  <si>
    <t>ÜKM</t>
  </si>
  <si>
    <t>MALZEME CİNSİ</t>
  </si>
  <si>
    <t>TUTAR</t>
  </si>
  <si>
    <t>DERS ÇORABI</t>
  </si>
  <si>
    <t>DERS T-SHIRT</t>
  </si>
  <si>
    <t>DERS ESOFMANI</t>
  </si>
  <si>
    <t>DERS SHORT</t>
  </si>
  <si>
    <t>DERS AYAKKABISI</t>
  </si>
  <si>
    <t>ANTRENMAN AYAKKABISI</t>
  </si>
  <si>
    <t>ANTRENMAN ESOFMANI</t>
  </si>
  <si>
    <t>KAMP SHORT</t>
  </si>
  <si>
    <t>KAMP ÇORABI</t>
  </si>
  <si>
    <t>SEYAHAT ÇANTASI</t>
  </si>
  <si>
    <t>KABAN</t>
  </si>
  <si>
    <t>UZUN KOLLU POLAR</t>
  </si>
  <si>
    <t>KÜÇÜK ANTRENMAN ÇANTASI</t>
  </si>
  <si>
    <t>TERLİK</t>
  </si>
  <si>
    <t>HAVLU</t>
  </si>
  <si>
    <t>MAÇ FORMASI KK</t>
  </si>
  <si>
    <t>MAÇ FORMASI UK</t>
  </si>
  <si>
    <t>MAÇ SHORT</t>
  </si>
  <si>
    <t>MAÇ ÇORABI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</si>
</sst>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2" xfId="0" applyFont="1" applyBorder="1"/>
    <xf numFmtId="0" fontId="2" fillId="0" borderId="1" xfId="0" applyFont="1" applyBorder="1"/>
    <xf numFmtId="0" fontId="0" fillId="0" borderId="0" xfId="0"/>
    <xf numFmtId="4" fontId="0" fillId="0" borderId="1" xfId="0" applyNumberFormat="1" applyBorder="1"/>
    <xf numFmtId="4" fontId="0" fillId="0" borderId="3" xfId="0" applyNumberFormat="1" applyBorder="1"/>
    <xf numFmtId="0" fontId="2" fillId="0" borderId="0" xfId="0" applyFont="1"/>
    <xf numFmtId="4" fontId="2" fillId="0" borderId="1" xfId="0" applyNumberFormat="1" applyFont="1" applyBorder="1"/>
    <xf numFmtId="4" fontId="1" fillId="0" borderId="2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6" xfId="0" applyFont="1" applyBorder="1"/>
    <xf numFmtId="0" fontId="4" fillId="0" borderId="6" xfId="0" applyFont="1" applyFill="1" applyBorder="1"/>
    <xf numFmtId="1" fontId="4" fillId="3" borderId="1" xfId="0" applyNumberFormat="1" applyFont="1" applyFill="1" applyBorder="1"/>
    <xf numFmtId="3" fontId="4" fillId="3" borderId="1" xfId="0" applyNumberFormat="1" applyFont="1" applyFill="1" applyBorder="1"/>
    <xf numFmtId="1" fontId="4" fillId="0" borderId="1" xfId="0" applyNumberFormat="1" applyFont="1" applyBorder="1"/>
    <xf numFmtId="0" fontId="4" fillId="3" borderId="1" xfId="0" applyFont="1" applyFill="1" applyBorder="1"/>
    <xf numFmtId="0" fontId="4" fillId="0" borderId="3" xfId="0" applyFont="1" applyBorder="1"/>
    <xf numFmtId="1" fontId="4" fillId="3" borderId="3" xfId="0" applyNumberFormat="1" applyFont="1" applyFill="1" applyBorder="1"/>
    <xf numFmtId="3" fontId="4" fillId="3" borderId="3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4" fontId="4" fillId="3" borderId="0" xfId="0" applyNumberFormat="1" applyFont="1" applyFill="1" applyBorder="1"/>
    <xf numFmtId="4" fontId="4" fillId="0" borderId="0" xfId="0" applyNumberFormat="1" applyFont="1"/>
    <xf numFmtId="4" fontId="4" fillId="4" borderId="1" xfId="0" applyNumberFormat="1" applyFont="1" applyFill="1" applyBorder="1"/>
    <xf numFmtId="4" fontId="4" fillId="4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6:AD36"/>
  <sheetViews>
    <sheetView topLeftCell="A13" workbookViewId="0">
      <selection activeCell="B32" sqref="B32"/>
    </sheetView>
  </sheetViews>
  <sheetFormatPr defaultRowHeight="11.25"/>
  <cols>
    <col min="1" max="1" width="21.85546875" style="12" customWidth="1"/>
    <col min="2" max="2" width="7.42578125" style="12" bestFit="1" customWidth="1"/>
    <col min="3" max="4" width="7.42578125" style="12" customWidth="1"/>
    <col min="5" max="7" width="4.85546875" style="12" customWidth="1"/>
    <col min="8" max="10" width="4.28515625" style="12" customWidth="1"/>
    <col min="11" max="13" width="4.140625" style="12" customWidth="1"/>
    <col min="14" max="16" width="4.5703125" style="12" customWidth="1"/>
    <col min="17" max="19" width="4.7109375" style="12" customWidth="1"/>
    <col min="20" max="22" width="4.42578125" style="12" customWidth="1"/>
    <col min="23" max="25" width="4.5703125" style="12" customWidth="1"/>
    <col min="26" max="29" width="5" style="12" customWidth="1"/>
    <col min="30" max="30" width="10" style="12" bestFit="1" customWidth="1"/>
    <col min="31" max="16384" width="9.140625" style="12"/>
  </cols>
  <sheetData>
    <row r="6" spans="1:30">
      <c r="A6" s="11"/>
    </row>
    <row r="7" spans="1:30">
      <c r="B7" s="31" t="s">
        <v>14</v>
      </c>
      <c r="C7" s="31"/>
      <c r="D7" s="31"/>
      <c r="E7" s="31" t="s">
        <v>15</v>
      </c>
      <c r="F7" s="31"/>
      <c r="G7" s="31"/>
      <c r="H7" s="31" t="s">
        <v>16</v>
      </c>
      <c r="I7" s="31"/>
      <c r="J7" s="31"/>
      <c r="K7" s="31" t="s">
        <v>17</v>
      </c>
      <c r="L7" s="31"/>
      <c r="M7" s="31"/>
      <c r="N7" s="31" t="s">
        <v>18</v>
      </c>
      <c r="O7" s="31"/>
      <c r="P7" s="31"/>
      <c r="Q7" s="31" t="s">
        <v>19</v>
      </c>
      <c r="R7" s="31"/>
      <c r="S7" s="31"/>
      <c r="T7" s="32" t="s">
        <v>20</v>
      </c>
      <c r="U7" s="32"/>
      <c r="V7" s="32"/>
      <c r="W7" s="31" t="s">
        <v>21</v>
      </c>
      <c r="X7" s="31"/>
      <c r="Y7" s="31"/>
      <c r="Z7" s="31" t="s">
        <v>22</v>
      </c>
      <c r="AA7" s="31"/>
      <c r="AB7" s="31"/>
      <c r="AC7" s="30" t="s">
        <v>11</v>
      </c>
      <c r="AD7" s="29" t="s">
        <v>11</v>
      </c>
    </row>
    <row r="8" spans="1:30">
      <c r="A8" s="13" t="s">
        <v>23</v>
      </c>
      <c r="B8" s="14" t="s">
        <v>9</v>
      </c>
      <c r="C8" s="14"/>
      <c r="D8" s="14"/>
      <c r="E8" s="14" t="s">
        <v>9</v>
      </c>
      <c r="F8" s="14"/>
      <c r="G8" s="14"/>
      <c r="H8" s="14" t="s">
        <v>9</v>
      </c>
      <c r="I8" s="14"/>
      <c r="J8" s="14"/>
      <c r="K8" s="14" t="s">
        <v>9</v>
      </c>
      <c r="L8" s="14"/>
      <c r="M8" s="14"/>
      <c r="N8" s="14" t="s">
        <v>9</v>
      </c>
      <c r="O8" s="14"/>
      <c r="P8" s="14"/>
      <c r="Q8" s="14" t="s">
        <v>9</v>
      </c>
      <c r="R8" s="14"/>
      <c r="S8" s="14"/>
      <c r="T8" s="14" t="s">
        <v>9</v>
      </c>
      <c r="U8" s="14"/>
      <c r="V8" s="14"/>
      <c r="W8" s="14" t="s">
        <v>9</v>
      </c>
      <c r="X8" s="14"/>
      <c r="Y8" s="14"/>
      <c r="Z8" s="14" t="s">
        <v>9</v>
      </c>
      <c r="AA8" s="14"/>
      <c r="AB8" s="14"/>
      <c r="AC8" s="14" t="s">
        <v>9</v>
      </c>
      <c r="AD8" s="15" t="s">
        <v>24</v>
      </c>
    </row>
    <row r="10" spans="1:30">
      <c r="A10" s="13" t="s">
        <v>25</v>
      </c>
      <c r="B10" s="13">
        <v>335</v>
      </c>
      <c r="C10" s="13"/>
      <c r="D10" s="13"/>
      <c r="E10" s="13">
        <v>462</v>
      </c>
      <c r="F10" s="13"/>
      <c r="G10" s="13"/>
      <c r="H10" s="13">
        <v>308</v>
      </c>
      <c r="I10" s="13"/>
      <c r="J10" s="13"/>
      <c r="K10" s="13">
        <v>18</v>
      </c>
      <c r="L10" s="13"/>
      <c r="M10" s="13"/>
      <c r="N10" s="13">
        <v>56</v>
      </c>
      <c r="O10" s="13"/>
      <c r="P10" s="13"/>
      <c r="Q10" s="13">
        <v>88</v>
      </c>
      <c r="R10" s="13"/>
      <c r="S10" s="13"/>
      <c r="T10" s="16">
        <v>11</v>
      </c>
      <c r="U10" s="16"/>
      <c r="V10" s="16"/>
      <c r="W10" s="17">
        <v>5</v>
      </c>
      <c r="X10" s="17"/>
      <c r="Y10" s="17"/>
      <c r="Z10" s="13">
        <v>10</v>
      </c>
      <c r="AA10" s="13"/>
      <c r="AB10" s="13"/>
      <c r="AC10" s="18">
        <f>+B10+E10+H10+K10+N10+Q10+T10+W10+Z10</f>
        <v>1293</v>
      </c>
      <c r="AD10" s="18">
        <f>+D10+G10+J10+M10+P10+S10+V10+Y10+AB10</f>
        <v>0</v>
      </c>
    </row>
    <row r="11" spans="1:30">
      <c r="A11" s="13" t="s">
        <v>26</v>
      </c>
      <c r="B11" s="13">
        <v>335</v>
      </c>
      <c r="C11" s="13"/>
      <c r="D11" s="13"/>
      <c r="E11" s="13">
        <v>462</v>
      </c>
      <c r="F11" s="13"/>
      <c r="G11" s="13"/>
      <c r="H11" s="13">
        <v>308</v>
      </c>
      <c r="I11" s="13"/>
      <c r="J11" s="13"/>
      <c r="K11" s="13">
        <v>18</v>
      </c>
      <c r="L11" s="13"/>
      <c r="M11" s="13"/>
      <c r="N11" s="13">
        <v>56</v>
      </c>
      <c r="O11" s="13"/>
      <c r="P11" s="13"/>
      <c r="Q11" s="13">
        <v>88</v>
      </c>
      <c r="R11" s="13"/>
      <c r="S11" s="13"/>
      <c r="T11" s="16">
        <v>11</v>
      </c>
      <c r="U11" s="16"/>
      <c r="V11" s="16"/>
      <c r="W11" s="17">
        <v>5</v>
      </c>
      <c r="X11" s="17"/>
      <c r="Y11" s="17"/>
      <c r="Z11" s="13">
        <v>10</v>
      </c>
      <c r="AA11" s="13"/>
      <c r="AB11" s="13"/>
      <c r="AC11" s="18">
        <f t="shared" ref="AC11:AC30" si="0">+B11+E11+H11+K11+N11+Q11+T11+W11+Z11</f>
        <v>1293</v>
      </c>
      <c r="AD11" s="18">
        <f t="shared" ref="AD11:AD30" si="1">+D11+G11+J11+M11+P11+S11+V11+Y11+AB11</f>
        <v>0</v>
      </c>
    </row>
    <row r="12" spans="1:30">
      <c r="A12" s="13" t="s">
        <v>27</v>
      </c>
      <c r="B12" s="13">
        <v>335</v>
      </c>
      <c r="C12" s="13"/>
      <c r="D12" s="13"/>
      <c r="E12" s="19">
        <v>462</v>
      </c>
      <c r="F12" s="19"/>
      <c r="G12" s="19"/>
      <c r="H12" s="13">
        <v>158</v>
      </c>
      <c r="I12" s="13"/>
      <c r="J12" s="13"/>
      <c r="K12" s="13">
        <v>18</v>
      </c>
      <c r="L12" s="13"/>
      <c r="M12" s="13"/>
      <c r="N12" s="13">
        <v>28</v>
      </c>
      <c r="O12" s="13"/>
      <c r="P12" s="13"/>
      <c r="Q12" s="13">
        <v>44</v>
      </c>
      <c r="R12" s="13"/>
      <c r="S12" s="13"/>
      <c r="T12" s="16">
        <v>11</v>
      </c>
      <c r="U12" s="16"/>
      <c r="V12" s="16"/>
      <c r="W12" s="17">
        <v>5</v>
      </c>
      <c r="X12" s="17"/>
      <c r="Y12" s="17"/>
      <c r="Z12" s="13">
        <v>5</v>
      </c>
      <c r="AA12" s="13"/>
      <c r="AB12" s="13"/>
      <c r="AC12" s="18">
        <f t="shared" si="0"/>
        <v>1066</v>
      </c>
      <c r="AD12" s="18">
        <f t="shared" si="1"/>
        <v>0</v>
      </c>
    </row>
    <row r="13" spans="1:30">
      <c r="A13" s="13" t="s">
        <v>28</v>
      </c>
      <c r="B13" s="13">
        <v>335</v>
      </c>
      <c r="C13" s="13"/>
      <c r="D13" s="13"/>
      <c r="E13" s="19">
        <v>462</v>
      </c>
      <c r="F13" s="19"/>
      <c r="G13" s="19"/>
      <c r="H13" s="13">
        <v>308</v>
      </c>
      <c r="I13" s="13"/>
      <c r="J13" s="13"/>
      <c r="K13" s="13">
        <v>18</v>
      </c>
      <c r="L13" s="13"/>
      <c r="M13" s="13"/>
      <c r="N13" s="13">
        <v>56</v>
      </c>
      <c r="O13" s="13"/>
      <c r="P13" s="13"/>
      <c r="Q13" s="13">
        <v>88</v>
      </c>
      <c r="R13" s="13"/>
      <c r="S13" s="13"/>
      <c r="T13" s="16">
        <v>11</v>
      </c>
      <c r="U13" s="16"/>
      <c r="V13" s="16"/>
      <c r="W13" s="17">
        <v>5</v>
      </c>
      <c r="X13" s="17"/>
      <c r="Y13" s="17"/>
      <c r="Z13" s="13">
        <v>10</v>
      </c>
      <c r="AA13" s="13"/>
      <c r="AB13" s="13"/>
      <c r="AC13" s="18">
        <f t="shared" si="0"/>
        <v>1293</v>
      </c>
      <c r="AD13" s="18">
        <f t="shared" si="1"/>
        <v>0</v>
      </c>
    </row>
    <row r="14" spans="1:30">
      <c r="A14" s="13" t="s">
        <v>29</v>
      </c>
      <c r="B14" s="13">
        <v>335</v>
      </c>
      <c r="C14" s="13"/>
      <c r="D14" s="13"/>
      <c r="E14" s="19">
        <v>462</v>
      </c>
      <c r="F14" s="19"/>
      <c r="G14" s="19"/>
      <c r="H14" s="13">
        <v>158</v>
      </c>
      <c r="I14" s="13"/>
      <c r="J14" s="13"/>
      <c r="K14" s="13">
        <v>9</v>
      </c>
      <c r="L14" s="13"/>
      <c r="M14" s="13"/>
      <c r="N14" s="13">
        <v>28</v>
      </c>
      <c r="O14" s="13"/>
      <c r="P14" s="13"/>
      <c r="Q14" s="13">
        <v>44</v>
      </c>
      <c r="R14" s="13"/>
      <c r="S14" s="13"/>
      <c r="T14" s="16">
        <v>11</v>
      </c>
      <c r="U14" s="16"/>
      <c r="V14" s="16"/>
      <c r="W14" s="17">
        <v>5</v>
      </c>
      <c r="X14" s="17"/>
      <c r="Y14" s="17"/>
      <c r="Z14" s="13">
        <v>5</v>
      </c>
      <c r="AA14" s="13"/>
      <c r="AB14" s="13"/>
      <c r="AC14" s="18">
        <f t="shared" si="0"/>
        <v>1057</v>
      </c>
      <c r="AD14" s="18">
        <f t="shared" si="1"/>
        <v>0</v>
      </c>
    </row>
    <row r="15" spans="1:30">
      <c r="A15" s="13" t="s">
        <v>30</v>
      </c>
      <c r="B15" s="13"/>
      <c r="C15" s="13"/>
      <c r="D15" s="13"/>
      <c r="E15" s="19"/>
      <c r="F15" s="19"/>
      <c r="G15" s="19"/>
      <c r="H15" s="13">
        <v>150</v>
      </c>
      <c r="I15" s="13"/>
      <c r="J15" s="13"/>
      <c r="K15" s="13">
        <v>9</v>
      </c>
      <c r="L15" s="13"/>
      <c r="M15" s="13"/>
      <c r="N15" s="13"/>
      <c r="O15" s="13"/>
      <c r="P15" s="13"/>
      <c r="Q15" s="13"/>
      <c r="R15" s="13"/>
      <c r="S15" s="13"/>
      <c r="T15" s="16"/>
      <c r="U15" s="16"/>
      <c r="V15" s="16"/>
      <c r="W15" s="17"/>
      <c r="X15" s="17"/>
      <c r="Y15" s="17"/>
      <c r="Z15" s="13">
        <v>5</v>
      </c>
      <c r="AA15" s="13"/>
      <c r="AB15" s="13"/>
      <c r="AC15" s="18">
        <f t="shared" si="0"/>
        <v>164</v>
      </c>
      <c r="AD15" s="18">
        <f t="shared" si="1"/>
        <v>0</v>
      </c>
    </row>
    <row r="16" spans="1:30">
      <c r="A16" s="13" t="s">
        <v>31</v>
      </c>
      <c r="B16" s="13"/>
      <c r="C16" s="13"/>
      <c r="D16" s="13"/>
      <c r="E16" s="19"/>
      <c r="F16" s="19"/>
      <c r="G16" s="19"/>
      <c r="H16" s="13">
        <v>300</v>
      </c>
      <c r="I16" s="13"/>
      <c r="J16" s="13"/>
      <c r="K16" s="13">
        <v>9</v>
      </c>
      <c r="L16" s="13"/>
      <c r="M16" s="13"/>
      <c r="N16" s="13"/>
      <c r="O16" s="13"/>
      <c r="P16" s="13"/>
      <c r="Q16" s="13"/>
      <c r="R16" s="13"/>
      <c r="S16" s="13"/>
      <c r="T16" s="16"/>
      <c r="U16" s="16"/>
      <c r="V16" s="16"/>
      <c r="W16" s="17"/>
      <c r="X16" s="17"/>
      <c r="Y16" s="17"/>
      <c r="Z16" s="13">
        <v>5</v>
      </c>
      <c r="AA16" s="13"/>
      <c r="AB16" s="13"/>
      <c r="AC16" s="18">
        <f t="shared" si="0"/>
        <v>314</v>
      </c>
      <c r="AD16" s="18">
        <f t="shared" si="1"/>
        <v>0</v>
      </c>
    </row>
    <row r="17" spans="1:30">
      <c r="A17" s="13" t="s">
        <v>7</v>
      </c>
      <c r="B17" s="13"/>
      <c r="C17" s="13"/>
      <c r="D17" s="13"/>
      <c r="E17" s="19"/>
      <c r="F17" s="19"/>
      <c r="G17" s="19"/>
      <c r="H17" s="13">
        <v>300</v>
      </c>
      <c r="I17" s="13"/>
      <c r="J17" s="13"/>
      <c r="K17" s="13">
        <v>18</v>
      </c>
      <c r="L17" s="13"/>
      <c r="M17" s="13"/>
      <c r="N17" s="13"/>
      <c r="O17" s="13"/>
      <c r="P17" s="13"/>
      <c r="Q17" s="13"/>
      <c r="R17" s="13"/>
      <c r="S17" s="13"/>
      <c r="T17" s="16"/>
      <c r="U17" s="16"/>
      <c r="V17" s="16"/>
      <c r="W17" s="17"/>
      <c r="X17" s="17"/>
      <c r="Y17" s="17"/>
      <c r="Z17" s="13">
        <v>10</v>
      </c>
      <c r="AA17" s="13"/>
      <c r="AB17" s="13"/>
      <c r="AC17" s="18">
        <f t="shared" si="0"/>
        <v>328</v>
      </c>
      <c r="AD17" s="18">
        <f t="shared" si="1"/>
        <v>0</v>
      </c>
    </row>
    <row r="18" spans="1:30">
      <c r="A18" s="13" t="s">
        <v>32</v>
      </c>
      <c r="B18" s="13"/>
      <c r="C18" s="13"/>
      <c r="D18" s="13"/>
      <c r="E18" s="19"/>
      <c r="F18" s="19"/>
      <c r="G18" s="19"/>
      <c r="H18" s="13">
        <v>300</v>
      </c>
      <c r="I18" s="13"/>
      <c r="J18" s="13"/>
      <c r="K18" s="13">
        <v>18</v>
      </c>
      <c r="L18" s="13"/>
      <c r="M18" s="13"/>
      <c r="N18" s="13">
        <v>56</v>
      </c>
      <c r="O18" s="13"/>
      <c r="P18" s="13"/>
      <c r="Q18" s="13"/>
      <c r="R18" s="13"/>
      <c r="S18" s="13"/>
      <c r="T18" s="16"/>
      <c r="U18" s="16"/>
      <c r="V18" s="16"/>
      <c r="W18" s="17"/>
      <c r="X18" s="17"/>
      <c r="Y18" s="17"/>
      <c r="Z18" s="13"/>
      <c r="AA18" s="13"/>
      <c r="AB18" s="13"/>
      <c r="AC18" s="18">
        <f t="shared" si="0"/>
        <v>374</v>
      </c>
      <c r="AD18" s="18">
        <f t="shared" si="1"/>
        <v>0</v>
      </c>
    </row>
    <row r="19" spans="1:30">
      <c r="A19" s="13" t="s">
        <v>33</v>
      </c>
      <c r="B19" s="13"/>
      <c r="C19" s="13"/>
      <c r="D19" s="13"/>
      <c r="E19" s="19"/>
      <c r="F19" s="19"/>
      <c r="G19" s="19"/>
      <c r="H19" s="13">
        <v>300</v>
      </c>
      <c r="I19" s="13"/>
      <c r="J19" s="13"/>
      <c r="K19" s="13">
        <v>18</v>
      </c>
      <c r="L19" s="13"/>
      <c r="M19" s="13"/>
      <c r="N19" s="13">
        <v>56</v>
      </c>
      <c r="O19" s="13"/>
      <c r="P19" s="13"/>
      <c r="Q19" s="13">
        <v>44</v>
      </c>
      <c r="R19" s="13"/>
      <c r="S19" s="13"/>
      <c r="T19" s="16"/>
      <c r="U19" s="16"/>
      <c r="V19" s="16"/>
      <c r="W19" s="17"/>
      <c r="X19" s="17"/>
      <c r="Y19" s="17"/>
      <c r="Z19" s="13">
        <v>10</v>
      </c>
      <c r="AA19" s="13"/>
      <c r="AB19" s="13"/>
      <c r="AC19" s="18">
        <f t="shared" si="0"/>
        <v>428</v>
      </c>
      <c r="AD19" s="18">
        <f t="shared" si="1"/>
        <v>0</v>
      </c>
    </row>
    <row r="20" spans="1:30">
      <c r="A20" s="13" t="s">
        <v>6</v>
      </c>
      <c r="B20" s="13"/>
      <c r="C20" s="13"/>
      <c r="D20" s="13"/>
      <c r="E20" s="19">
        <v>160</v>
      </c>
      <c r="F20" s="19"/>
      <c r="G20" s="19"/>
      <c r="H20" s="13">
        <v>150</v>
      </c>
      <c r="I20" s="13"/>
      <c r="J20" s="13"/>
      <c r="K20" s="13">
        <v>9</v>
      </c>
      <c r="L20" s="13"/>
      <c r="M20" s="13"/>
      <c r="N20" s="13"/>
      <c r="O20" s="13"/>
      <c r="P20" s="13"/>
      <c r="Q20" s="13"/>
      <c r="R20" s="13"/>
      <c r="S20" s="13"/>
      <c r="T20" s="16"/>
      <c r="U20" s="16"/>
      <c r="V20" s="16"/>
      <c r="W20" s="17"/>
      <c r="X20" s="17"/>
      <c r="Y20" s="17"/>
      <c r="Z20" s="13"/>
      <c r="AA20" s="13"/>
      <c r="AB20" s="13"/>
      <c r="AC20" s="18">
        <f t="shared" si="0"/>
        <v>319</v>
      </c>
      <c r="AD20" s="18">
        <f t="shared" si="1"/>
        <v>0</v>
      </c>
    </row>
    <row r="21" spans="1:30">
      <c r="A21" s="13" t="s">
        <v>34</v>
      </c>
      <c r="B21" s="13"/>
      <c r="C21" s="13"/>
      <c r="D21" s="13"/>
      <c r="E21" s="19">
        <v>405</v>
      </c>
      <c r="F21" s="19"/>
      <c r="G21" s="19"/>
      <c r="H21" s="13">
        <v>150</v>
      </c>
      <c r="I21" s="13"/>
      <c r="J21" s="13"/>
      <c r="K21" s="13">
        <v>9</v>
      </c>
      <c r="L21" s="13"/>
      <c r="M21" s="13"/>
      <c r="N21" s="13">
        <v>28</v>
      </c>
      <c r="O21" s="13"/>
      <c r="P21" s="13"/>
      <c r="Q21" s="13"/>
      <c r="R21" s="13"/>
      <c r="S21" s="13"/>
      <c r="T21" s="16"/>
      <c r="U21" s="16"/>
      <c r="V21" s="16"/>
      <c r="W21" s="17"/>
      <c r="X21" s="17"/>
      <c r="Y21" s="17"/>
      <c r="Z21" s="13">
        <v>5</v>
      </c>
      <c r="AA21" s="13"/>
      <c r="AB21" s="13"/>
      <c r="AC21" s="18">
        <f t="shared" si="0"/>
        <v>597</v>
      </c>
      <c r="AD21" s="18">
        <f t="shared" si="1"/>
        <v>0</v>
      </c>
    </row>
    <row r="22" spans="1:30">
      <c r="A22" s="13" t="s">
        <v>35</v>
      </c>
      <c r="B22" s="13"/>
      <c r="C22" s="13"/>
      <c r="D22" s="13"/>
      <c r="E22" s="19">
        <v>160</v>
      </c>
      <c r="F22" s="19"/>
      <c r="G22" s="19"/>
      <c r="H22" s="13">
        <v>150</v>
      </c>
      <c r="I22" s="13"/>
      <c r="J22" s="13"/>
      <c r="K22" s="13">
        <v>9</v>
      </c>
      <c r="L22" s="13"/>
      <c r="M22" s="13"/>
      <c r="N22" s="13"/>
      <c r="O22" s="13"/>
      <c r="P22" s="13"/>
      <c r="Q22" s="13"/>
      <c r="R22" s="13"/>
      <c r="S22" s="13"/>
      <c r="T22" s="16"/>
      <c r="U22" s="16"/>
      <c r="V22" s="16"/>
      <c r="W22" s="17"/>
      <c r="X22" s="17"/>
      <c r="Y22" s="17"/>
      <c r="Z22" s="13"/>
      <c r="AA22" s="13"/>
      <c r="AB22" s="13"/>
      <c r="AC22" s="18">
        <f t="shared" si="0"/>
        <v>319</v>
      </c>
      <c r="AD22" s="18">
        <f t="shared" si="1"/>
        <v>0</v>
      </c>
    </row>
    <row r="23" spans="1:30">
      <c r="A23" s="13" t="s">
        <v>36</v>
      </c>
      <c r="B23" s="13"/>
      <c r="C23" s="13"/>
      <c r="D23" s="13"/>
      <c r="E23" s="13"/>
      <c r="F23" s="13"/>
      <c r="G23" s="13"/>
      <c r="H23" s="13">
        <v>150</v>
      </c>
      <c r="I23" s="13"/>
      <c r="J23" s="13"/>
      <c r="K23" s="13">
        <v>9</v>
      </c>
      <c r="L23" s="13"/>
      <c r="M23" s="13"/>
      <c r="N23" s="13">
        <v>28</v>
      </c>
      <c r="O23" s="13"/>
      <c r="P23" s="13"/>
      <c r="Q23" s="13"/>
      <c r="R23" s="13"/>
      <c r="S23" s="13"/>
      <c r="T23" s="16"/>
      <c r="U23" s="16"/>
      <c r="V23" s="16"/>
      <c r="W23" s="17"/>
      <c r="X23" s="17"/>
      <c r="Y23" s="17"/>
      <c r="Z23" s="13"/>
      <c r="AA23" s="13"/>
      <c r="AB23" s="13"/>
      <c r="AC23" s="18">
        <f t="shared" si="0"/>
        <v>187</v>
      </c>
      <c r="AD23" s="18">
        <f t="shared" si="1"/>
        <v>0</v>
      </c>
    </row>
    <row r="24" spans="1:30">
      <c r="A24" s="13" t="s">
        <v>37</v>
      </c>
      <c r="B24" s="13"/>
      <c r="C24" s="13"/>
      <c r="D24" s="13"/>
      <c r="E24" s="13"/>
      <c r="F24" s="13"/>
      <c r="G24" s="13"/>
      <c r="H24" s="13">
        <v>150</v>
      </c>
      <c r="I24" s="13"/>
      <c r="J24" s="13"/>
      <c r="K24" s="13">
        <v>9</v>
      </c>
      <c r="L24" s="13"/>
      <c r="M24" s="13"/>
      <c r="N24" s="13">
        <v>28</v>
      </c>
      <c r="O24" s="13"/>
      <c r="P24" s="13"/>
      <c r="Q24" s="13">
        <v>44</v>
      </c>
      <c r="R24" s="13"/>
      <c r="S24" s="13"/>
      <c r="T24" s="16"/>
      <c r="U24" s="16"/>
      <c r="V24" s="16"/>
      <c r="W24" s="17"/>
      <c r="X24" s="17"/>
      <c r="Y24" s="17"/>
      <c r="Z24" s="13"/>
      <c r="AA24" s="13"/>
      <c r="AB24" s="13"/>
      <c r="AC24" s="18">
        <f t="shared" si="0"/>
        <v>231</v>
      </c>
      <c r="AD24" s="18">
        <f t="shared" si="1"/>
        <v>0</v>
      </c>
    </row>
    <row r="25" spans="1:30">
      <c r="A25" s="13" t="s">
        <v>38</v>
      </c>
      <c r="B25" s="13"/>
      <c r="C25" s="13"/>
      <c r="D25" s="13"/>
      <c r="E25" s="13"/>
      <c r="F25" s="13"/>
      <c r="G25" s="13"/>
      <c r="H25" s="13">
        <v>150</v>
      </c>
      <c r="I25" s="13"/>
      <c r="J25" s="13"/>
      <c r="K25" s="13">
        <v>9</v>
      </c>
      <c r="L25" s="13"/>
      <c r="M25" s="13"/>
      <c r="N25" s="13">
        <v>28</v>
      </c>
      <c r="O25" s="13"/>
      <c r="P25" s="13"/>
      <c r="Q25" s="13">
        <v>44</v>
      </c>
      <c r="R25" s="13"/>
      <c r="S25" s="13"/>
      <c r="T25" s="16"/>
      <c r="U25" s="16"/>
      <c r="V25" s="16"/>
      <c r="W25" s="17"/>
      <c r="X25" s="17"/>
      <c r="Y25" s="17"/>
      <c r="Z25" s="13">
        <v>5</v>
      </c>
      <c r="AA25" s="13"/>
      <c r="AB25" s="13"/>
      <c r="AC25" s="18">
        <f t="shared" si="0"/>
        <v>236</v>
      </c>
      <c r="AD25" s="18">
        <f t="shared" si="1"/>
        <v>0</v>
      </c>
    </row>
    <row r="26" spans="1:30">
      <c r="A26" s="13" t="s">
        <v>39</v>
      </c>
      <c r="B26" s="13"/>
      <c r="C26" s="13"/>
      <c r="D26" s="13"/>
      <c r="E26" s="13"/>
      <c r="F26" s="13"/>
      <c r="G26" s="13"/>
      <c r="H26" s="13">
        <v>150</v>
      </c>
      <c r="I26" s="13"/>
      <c r="J26" s="13"/>
      <c r="K26" s="13">
        <v>9</v>
      </c>
      <c r="L26" s="13"/>
      <c r="M26" s="13"/>
      <c r="N26" s="13">
        <v>28</v>
      </c>
      <c r="O26" s="13"/>
      <c r="P26" s="13"/>
      <c r="Q26" s="13">
        <v>44</v>
      </c>
      <c r="R26" s="13"/>
      <c r="S26" s="13"/>
      <c r="T26" s="16"/>
      <c r="U26" s="16"/>
      <c r="V26" s="16"/>
      <c r="W26" s="17"/>
      <c r="X26" s="17"/>
      <c r="Y26" s="17"/>
      <c r="Z26" s="13">
        <v>5</v>
      </c>
      <c r="AA26" s="13"/>
      <c r="AB26" s="13"/>
      <c r="AC26" s="18">
        <f t="shared" si="0"/>
        <v>236</v>
      </c>
      <c r="AD26" s="18">
        <f t="shared" si="1"/>
        <v>0</v>
      </c>
    </row>
    <row r="27" spans="1:30">
      <c r="A27" s="13" t="s">
        <v>40</v>
      </c>
      <c r="B27" s="13">
        <v>2850</v>
      </c>
      <c r="C27" s="13"/>
      <c r="D27" s="13"/>
      <c r="E27" s="13">
        <v>1386</v>
      </c>
      <c r="F27" s="13"/>
      <c r="G27" s="13"/>
      <c r="H27" s="13">
        <v>474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6"/>
      <c r="U27" s="16"/>
      <c r="V27" s="16"/>
      <c r="W27" s="17"/>
      <c r="X27" s="17"/>
      <c r="Y27" s="17"/>
      <c r="Z27" s="13"/>
      <c r="AA27" s="13"/>
      <c r="AB27" s="13"/>
      <c r="AC27" s="18">
        <f t="shared" si="0"/>
        <v>4710</v>
      </c>
      <c r="AD27" s="18">
        <f t="shared" si="1"/>
        <v>0</v>
      </c>
    </row>
    <row r="28" spans="1:30">
      <c r="A28" s="13" t="s">
        <v>41</v>
      </c>
      <c r="B28" s="13">
        <v>2850</v>
      </c>
      <c r="C28" s="13"/>
      <c r="D28" s="13"/>
      <c r="E28" s="13">
        <v>1386</v>
      </c>
      <c r="F28" s="13"/>
      <c r="G28" s="13"/>
      <c r="H28" s="13">
        <v>474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6"/>
      <c r="U28" s="16"/>
      <c r="V28" s="16"/>
      <c r="W28" s="17"/>
      <c r="X28" s="17"/>
      <c r="Y28" s="17"/>
      <c r="Z28" s="13"/>
      <c r="AA28" s="13"/>
      <c r="AB28" s="13"/>
      <c r="AC28" s="18">
        <f t="shared" si="0"/>
        <v>4710</v>
      </c>
      <c r="AD28" s="18">
        <f t="shared" si="1"/>
        <v>0</v>
      </c>
    </row>
    <row r="29" spans="1:30">
      <c r="A29" s="13" t="s">
        <v>42</v>
      </c>
      <c r="B29" s="13">
        <v>2850</v>
      </c>
      <c r="C29" s="13"/>
      <c r="D29" s="13"/>
      <c r="E29" s="13">
        <v>1386</v>
      </c>
      <c r="F29" s="13"/>
      <c r="G29" s="13"/>
      <c r="H29" s="13">
        <v>474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6"/>
      <c r="U29" s="16"/>
      <c r="V29" s="16"/>
      <c r="W29" s="17"/>
      <c r="X29" s="17"/>
      <c r="Y29" s="17"/>
      <c r="Z29" s="13"/>
      <c r="AA29" s="13"/>
      <c r="AB29" s="13"/>
      <c r="AC29" s="18">
        <f t="shared" si="0"/>
        <v>4710</v>
      </c>
      <c r="AD29" s="18">
        <f t="shared" si="1"/>
        <v>0</v>
      </c>
    </row>
    <row r="30" spans="1:30" ht="12" thickBot="1">
      <c r="A30" s="20" t="s">
        <v>43</v>
      </c>
      <c r="B30" s="20">
        <v>2850</v>
      </c>
      <c r="C30" s="20"/>
      <c r="D30" s="20"/>
      <c r="E30" s="20">
        <v>1386</v>
      </c>
      <c r="F30" s="20"/>
      <c r="G30" s="20"/>
      <c r="H30" s="20">
        <v>474</v>
      </c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1"/>
      <c r="U30" s="21"/>
      <c r="V30" s="21"/>
      <c r="W30" s="22"/>
      <c r="X30" s="22"/>
      <c r="Y30" s="22"/>
      <c r="Z30" s="20"/>
      <c r="AA30" s="20"/>
      <c r="AB30" s="20"/>
      <c r="AC30" s="18">
        <f t="shared" si="0"/>
        <v>4710</v>
      </c>
      <c r="AD30" s="18">
        <f t="shared" si="1"/>
        <v>0</v>
      </c>
    </row>
    <row r="31" spans="1:30" ht="12" thickBot="1">
      <c r="A31" s="23" t="s">
        <v>11</v>
      </c>
      <c r="B31" s="24">
        <f>SUM(B10:B30)</f>
        <v>13075</v>
      </c>
      <c r="C31" s="24"/>
      <c r="D31" s="24"/>
      <c r="E31" s="24">
        <f t="shared" ref="E31:AC31" si="2">SUM(E10:E30)</f>
        <v>8579</v>
      </c>
      <c r="F31" s="24"/>
      <c r="G31" s="24"/>
      <c r="H31" s="24">
        <f t="shared" si="2"/>
        <v>5536</v>
      </c>
      <c r="I31" s="24"/>
      <c r="J31" s="24"/>
      <c r="K31" s="24">
        <f t="shared" si="2"/>
        <v>216</v>
      </c>
      <c r="L31" s="24"/>
      <c r="M31" s="24"/>
      <c r="N31" s="24">
        <f t="shared" si="2"/>
        <v>476</v>
      </c>
      <c r="O31" s="24"/>
      <c r="P31" s="24"/>
      <c r="Q31" s="24">
        <f t="shared" si="2"/>
        <v>528</v>
      </c>
      <c r="R31" s="24"/>
      <c r="S31" s="24"/>
      <c r="T31" s="24">
        <f t="shared" si="2"/>
        <v>55</v>
      </c>
      <c r="U31" s="24"/>
      <c r="V31" s="24"/>
      <c r="W31" s="24">
        <f t="shared" si="2"/>
        <v>25</v>
      </c>
      <c r="X31" s="24"/>
      <c r="Y31" s="24"/>
      <c r="Z31" s="24">
        <f t="shared" si="2"/>
        <v>85</v>
      </c>
      <c r="AA31" s="24"/>
      <c r="AB31" s="24"/>
      <c r="AC31" s="24">
        <f t="shared" si="2"/>
        <v>28575</v>
      </c>
      <c r="AD31" s="27">
        <f>SUM(AD10:AD30)</f>
        <v>0</v>
      </c>
    </row>
    <row r="32" spans="1:30" ht="12" thickBot="1">
      <c r="T32" s="25"/>
      <c r="U32" s="25"/>
      <c r="V32" s="25"/>
      <c r="W32" s="25"/>
      <c r="X32" s="25"/>
      <c r="Y32" s="25"/>
      <c r="AC32" s="26"/>
      <c r="AD32" s="28"/>
    </row>
    <row r="33" spans="1:30" ht="12" thickBot="1">
      <c r="T33" s="25"/>
      <c r="U33" s="25"/>
      <c r="V33" s="25"/>
      <c r="W33" s="25"/>
      <c r="X33" s="25"/>
      <c r="Y33" s="25"/>
      <c r="AC33" s="26"/>
      <c r="AD33" s="28"/>
    </row>
    <row r="36" spans="1:30">
      <c r="A36" s="29"/>
      <c r="B36" s="29"/>
      <c r="C36" s="29"/>
      <c r="D36" s="29"/>
    </row>
  </sheetData>
  <mergeCells count="8">
    <mergeCell ref="B7:D7"/>
    <mergeCell ref="E7:G7"/>
    <mergeCell ref="H7:J7"/>
    <mergeCell ref="K7:M7"/>
    <mergeCell ref="N7:P7"/>
    <mergeCell ref="Q7:S7"/>
    <mergeCell ref="W7:Y7"/>
    <mergeCell ref="Z7:A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6:D22"/>
  <sheetViews>
    <sheetView tabSelected="1" workbookViewId="0">
      <selection activeCell="D18" sqref="D18"/>
    </sheetView>
  </sheetViews>
  <sheetFormatPr defaultRowHeight="15"/>
  <cols>
    <col min="1" max="1" width="29" style="3" customWidth="1"/>
    <col min="2" max="3" width="15.5703125" style="3" customWidth="1"/>
    <col min="4" max="4" width="17.5703125" style="3" customWidth="1"/>
    <col min="5" max="16384" width="9.140625" style="3"/>
  </cols>
  <sheetData>
    <row r="6" spans="1:4" ht="15.75" thickBot="1"/>
    <row r="7" spans="1:4" ht="15.75" thickBot="1">
      <c r="A7" s="1" t="s">
        <v>0</v>
      </c>
    </row>
    <row r="9" spans="1:4" ht="15.75">
      <c r="A9" s="9" t="s">
        <v>1</v>
      </c>
      <c r="B9" s="9" t="s">
        <v>9</v>
      </c>
      <c r="C9" s="9" t="s">
        <v>10</v>
      </c>
      <c r="D9" s="10" t="s">
        <v>11</v>
      </c>
    </row>
    <row r="10" spans="1:4" ht="15.75">
      <c r="A10" s="6"/>
      <c r="B10" s="6"/>
      <c r="C10" s="6"/>
    </row>
    <row r="11" spans="1:4" ht="15.75">
      <c r="A11" s="2" t="s">
        <v>2</v>
      </c>
      <c r="B11" s="2">
        <v>13000</v>
      </c>
      <c r="C11" s="7"/>
      <c r="D11" s="4">
        <f>B11*C11</f>
        <v>0</v>
      </c>
    </row>
    <row r="12" spans="1:4" ht="15.75">
      <c r="A12" s="2" t="s">
        <v>3</v>
      </c>
      <c r="B12" s="2">
        <v>13000</v>
      </c>
      <c r="C12" s="7"/>
      <c r="D12" s="4">
        <f t="shared" ref="D12:D17" si="0">B12*C12</f>
        <v>0</v>
      </c>
    </row>
    <row r="13" spans="1:4" ht="15.75">
      <c r="A13" s="2" t="s">
        <v>4</v>
      </c>
      <c r="B13" s="2">
        <v>13000</v>
      </c>
      <c r="C13" s="7"/>
      <c r="D13" s="4">
        <f t="shared" si="0"/>
        <v>0</v>
      </c>
    </row>
    <row r="14" spans="1:4" ht="15.75">
      <c r="A14" s="2" t="s">
        <v>5</v>
      </c>
      <c r="B14" s="2">
        <v>13000</v>
      </c>
      <c r="C14" s="7"/>
      <c r="D14" s="4">
        <f t="shared" si="0"/>
        <v>0</v>
      </c>
    </row>
    <row r="15" spans="1:4" ht="15.75">
      <c r="A15" s="2" t="s">
        <v>6</v>
      </c>
      <c r="B15" s="2">
        <v>6500</v>
      </c>
      <c r="C15" s="7"/>
      <c r="D15" s="4">
        <f t="shared" si="0"/>
        <v>0</v>
      </c>
    </row>
    <row r="16" spans="1:4" ht="15.75">
      <c r="A16" s="2" t="s">
        <v>7</v>
      </c>
      <c r="B16" s="2">
        <v>6500</v>
      </c>
      <c r="C16" s="7"/>
      <c r="D16" s="4">
        <f t="shared" si="0"/>
        <v>0</v>
      </c>
    </row>
    <row r="17" spans="1:4" ht="16.5" thickBot="1">
      <c r="A17" s="2" t="s">
        <v>8</v>
      </c>
      <c r="B17" s="2">
        <v>6500</v>
      </c>
      <c r="C17" s="7"/>
      <c r="D17" s="5">
        <f t="shared" si="0"/>
        <v>0</v>
      </c>
    </row>
    <row r="18" spans="1:4" ht="15.75" thickBot="1">
      <c r="D18" s="8">
        <f>SUM(D11:D17)</f>
        <v>0</v>
      </c>
    </row>
    <row r="21" spans="1:4">
      <c r="A21" s="3" t="s">
        <v>12</v>
      </c>
    </row>
    <row r="22" spans="1:4">
      <c r="A22" s="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2013 MHK</vt:lpstr>
      <vt:lpstr>İL HAKEMLERİ 2 RENK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lotto026</dc:creator>
  <cp:lastModifiedBy>ozkankilik</cp:lastModifiedBy>
  <cp:lastPrinted>2013-04-25T11:20:32Z</cp:lastPrinted>
  <dcterms:created xsi:type="dcterms:W3CDTF">2013-04-25T11:16:26Z</dcterms:created>
  <dcterms:modified xsi:type="dcterms:W3CDTF">2013-04-29T14:16:39Z</dcterms:modified>
</cp:coreProperties>
</file>