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828" activeTab="0"/>
  </bookViews>
  <sheets>
    <sheet name="TFF 2.LİG" sheetId="1" r:id="rId1"/>
  </sheets>
  <definedNames>
    <definedName name="_xlnm.Print_Area" localSheetId="0">'TFF 2.LİG'!$A$1:$S$75</definedName>
  </definedNames>
  <calcPr fullCalcOnLoad="1"/>
</workbook>
</file>

<file path=xl/sharedStrings.xml><?xml version="1.0" encoding="utf-8"?>
<sst xmlns="http://schemas.openxmlformats.org/spreadsheetml/2006/main" count="96" uniqueCount="71">
  <si>
    <t>UCL 1.Eleme 1.Maçlar</t>
  </si>
  <si>
    <t>UEL 1.Eleme 1.Maçlar</t>
  </si>
  <si>
    <t>UCL 1.Eleme 2.Maçlar</t>
  </si>
  <si>
    <t>UEL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</si>
  <si>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</si>
  <si>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</si>
  <si>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</si>
  <si>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</si>
  <si>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</si>
  <si>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</si>
  <si>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</si>
  <si>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</si>
  <si>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</si>
  <si>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</si>
  <si>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</si>
  <si>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</si>
  <si>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</si>
  <si>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</si>
  <si>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</si>
  <si>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</si>
  <si>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</si>
  <si>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</si>
  <si>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</si>
  <si>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</si>
  <si>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</si>
  <si>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</si>
  <si>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</si>
  <si>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</si>
  <si>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UCL 16 - Eleme 2.Maçlar</t>
  </si>
  <si>
    <t>UEL 16 - Eleme 1.Maçlar</t>
  </si>
  <si>
    <t>UEL 16 - Eleme 2.Maçlar</t>
  </si>
  <si>
    <t>UCL 16 - Eleme 1.Maçlar</t>
  </si>
  <si>
    <t>UEL 32 - Eleme 1.Maçlar</t>
  </si>
  <si>
    <t>UEL 32 - Eleme 2.Maçlar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</si>
  <si>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</si>
  <si>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</si>
  <si>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</si>
  <si>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</si>
  <si>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</si>
  <si>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</si>
  <si>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</si>
  <si>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</si>
  <si>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Kurban Bayramı 1. Gün</t>
  </si>
  <si>
    <t>26</t>
  </si>
  <si>
    <t>Ramazan Bayramı 1. Gün</t>
  </si>
  <si>
    <t>25</t>
  </si>
  <si>
    <t>ULUSLARARASI 
MİLLİ MAÇ HAFTASI</t>
  </si>
  <si>
    <t>UKRAYNA - TÜRKİYE</t>
  </si>
  <si>
    <t>TÜRKİYE - HIRVATİSTAN</t>
  </si>
  <si>
    <t>FİNLANDİYA - TÜRKİYE</t>
  </si>
  <si>
    <t>TÜRKİYE - İZLANDA</t>
  </si>
  <si>
    <t>UEL FİNAL - LYON</t>
  </si>
  <si>
    <t>UCL FİNAL - KIEV</t>
  </si>
  <si>
    <t>UEFA SUPER CUP</t>
  </si>
  <si>
    <t>TURKCELL SÜPER KUPA</t>
  </si>
  <si>
    <t>KOSOVA - TÜRKİYE</t>
  </si>
  <si>
    <t xml:space="preserve">2017 - 2018 SEZONU </t>
  </si>
  <si>
    <t>TFF 2. LİG SEZON PLANLAMASI</t>
  </si>
  <si>
    <t>TK 1. TUR</t>
  </si>
  <si>
    <t>TK 2. TUR</t>
  </si>
  <si>
    <t>TK 3. TUR</t>
  </si>
  <si>
    <t>TK 4. TUR</t>
  </si>
  <si>
    <t>TK 5. TUR 1. MAÇ</t>
  </si>
  <si>
    <t>TK 5. TUR 2. MAÇ</t>
  </si>
  <si>
    <t>TK SON 16 TURU - 1</t>
  </si>
  <si>
    <t>TK SON 16 TURU - 2</t>
  </si>
  <si>
    <t>TK ÇEYREK FİNAL - 1</t>
  </si>
  <si>
    <t>TK ÇEYREK FİNAL - 2</t>
  </si>
  <si>
    <t>TK YARI FİNAL - 1</t>
  </si>
  <si>
    <t>TK YARI FİNAL - 2</t>
  </si>
  <si>
    <t>TK FİNAL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</si>
</sst>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yy"/>
    <numFmt numFmtId="181" formatCode="[$-41F]dd\ mmmm\ yyyy\ dddd"/>
    <numFmt numFmtId="182" formatCode="[$-41F]mmmm\ yy;@"/>
    <numFmt numFmtId="183" formatCode="mmmm\ yyyy"/>
    <numFmt numFmtId="184" formatCode="mmmm"/>
    <numFmt numFmtId="185" formatCode="dddd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</numFmts>
  <fonts count="112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Times New Roman"/>
      <family val="1"/>
    </font>
    <font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3"/>
      <name val="Calibri"/>
      <family val="2"/>
    </font>
    <font>
      <b/>
      <sz val="14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b/>
      <sz val="7"/>
      <color indexed="10"/>
      <name val="Calibri"/>
      <family val="2"/>
    </font>
    <font>
      <b/>
      <i/>
      <sz val="13"/>
      <color indexed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8"/>
      <color indexed="56"/>
      <name val="Calibri"/>
      <family val="2"/>
    </font>
    <font>
      <b/>
      <sz val="24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sz val="14"/>
      <color indexed="63"/>
      <name val="Arial"/>
      <family val="2"/>
    </font>
    <font>
      <b/>
      <sz val="16"/>
      <color indexed="12"/>
      <name val="Calibri"/>
      <family val="2"/>
    </font>
    <font>
      <b/>
      <sz val="28"/>
      <color indexed="10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13"/>
      <name val="Calibri"/>
      <family val="2"/>
    </font>
    <font>
      <b/>
      <i/>
      <sz val="14"/>
      <color indexed="10"/>
      <name val="Calibri"/>
      <family val="2"/>
    </font>
    <font>
      <b/>
      <sz val="14"/>
      <color indexed="17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5"/>
      <color indexed="10"/>
      <name val="Calibri"/>
      <family val="2"/>
    </font>
    <font>
      <b/>
      <sz val="18"/>
      <color indexed="10"/>
      <name val="Calibri"/>
      <family val="2"/>
    </font>
    <font>
      <b/>
      <sz val="18"/>
      <color indexed="12"/>
      <name val="Calibri"/>
      <family val="2"/>
    </font>
    <font>
      <b/>
      <sz val="18"/>
      <name val="Calibri"/>
      <family val="2"/>
    </font>
    <font>
      <sz val="18"/>
      <color indexed="10"/>
      <name val="Calibri"/>
      <family val="2"/>
    </font>
    <font>
      <sz val="18"/>
      <color indexed="12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36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13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FFC000"/>
      <name val="Calibri"/>
      <family val="2"/>
    </font>
    <font>
      <b/>
      <sz val="14"/>
      <color rgb="FF0000FF"/>
      <name val="Calibri"/>
      <family val="2"/>
    </font>
    <font>
      <b/>
      <sz val="14"/>
      <color rgb="FFFF0000"/>
      <name val="Calibri"/>
      <family val="2"/>
    </font>
    <font>
      <b/>
      <sz val="12"/>
      <color rgb="FF00B050"/>
      <name val="Calibri"/>
      <family val="2"/>
    </font>
    <font>
      <b/>
      <sz val="12"/>
      <color theme="1"/>
      <name val="Calibri"/>
      <family val="2"/>
    </font>
    <font>
      <sz val="14"/>
      <color rgb="FF222222"/>
      <name val="Arial"/>
      <family val="2"/>
    </font>
    <font>
      <b/>
      <sz val="16"/>
      <color rgb="FF0000FF"/>
      <name val="Calibri"/>
      <family val="2"/>
    </font>
    <font>
      <b/>
      <sz val="28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rgb="FFFFC000"/>
      <name val="Calibri"/>
      <family val="2"/>
    </font>
    <font>
      <b/>
      <sz val="14"/>
      <color rgb="FF00B050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rgb="FFFF0000"/>
      <name val="Calibri"/>
      <family val="2"/>
    </font>
    <font>
      <b/>
      <sz val="18"/>
      <color rgb="FF0000FF"/>
      <name val="Calibri"/>
      <family val="2"/>
    </font>
    <font>
      <sz val="18"/>
      <color rgb="FF0000FF"/>
      <name val="Calibri"/>
      <family val="2"/>
    </font>
    <font>
      <sz val="18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36"/>
      <color rgb="FFFF0000"/>
      <name val="Calibri"/>
      <family val="2"/>
    </font>
    <font>
      <b/>
      <sz val="16"/>
      <color theme="9"/>
      <name val="Calibri"/>
      <family val="2"/>
    </font>
    <font>
      <b/>
      <sz val="16"/>
      <color rgb="FFFFC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</border>
    <border>
      <left style="thin">
        <color rgb="FFD1CC00"/>
      </left>
      <right style="thin">
        <color rgb="FFD1CC00"/>
      </right>
      <top>
        <color indexed="63"/>
      </top>
      <bottom style="thin">
        <color rgb="FFD1CC00"/>
      </bottom>
    </border>
    <border>
      <left style="thin">
        <color rgb="FFD1CC00"/>
      </left>
      <right>
        <color indexed="63"/>
      </right>
      <top style="thin">
        <color rgb="FFD1CC00"/>
      </top>
      <bottom style="thin">
        <color rgb="FFD1CC00"/>
      </bottom>
    </border>
    <border>
      <left style="thin">
        <color rgb="FFD1CC00"/>
      </left>
      <right style="thin">
        <color rgb="FFD1CC00"/>
      </right>
      <top style="thin">
        <color rgb="FFD1CC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0" fillId="25" borderId="8" applyNumberFormat="0" applyFont="0" applyAlignment="0" applyProtection="0"/>
    <xf numFmtId="0" fontId="8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87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44" fillId="33" borderId="0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/>
    </xf>
    <xf numFmtId="185" fontId="95" fillId="0" borderId="0" xfId="0" applyNumberFormat="1" applyFont="1" applyBorder="1" applyAlignment="1">
      <alignment horizontal="left" vertical="center"/>
    </xf>
    <xf numFmtId="49" fontId="96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91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7" fillId="34" borderId="10" xfId="0" applyFont="1" applyFill="1" applyBorder="1" applyAlignment="1">
      <alignment horizontal="center" vertical="center"/>
    </xf>
    <xf numFmtId="0" fontId="98" fillId="35" borderId="0" xfId="0" applyFont="1" applyFill="1" applyBorder="1" applyAlignment="1">
      <alignment horizontal="center" vertical="center"/>
    </xf>
    <xf numFmtId="0" fontId="97" fillId="34" borderId="11" xfId="0" applyFont="1" applyFill="1" applyBorder="1" applyAlignment="1">
      <alignment horizontal="center" vertical="center"/>
    </xf>
    <xf numFmtId="0" fontId="97" fillId="34" borderId="12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97" fillId="34" borderId="13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0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01" fillId="34" borderId="12" xfId="0" applyFont="1" applyFill="1" applyBorder="1" applyAlignment="1">
      <alignment horizontal="center" vertical="center"/>
    </xf>
    <xf numFmtId="0" fontId="102" fillId="35" borderId="0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 textRotation="255"/>
    </xf>
    <xf numFmtId="0" fontId="98" fillId="33" borderId="0" xfId="0" applyFont="1" applyFill="1" applyBorder="1" applyAlignment="1">
      <alignment horizontal="center" vertical="center" wrapText="1"/>
    </xf>
    <xf numFmtId="49" fontId="103" fillId="0" borderId="0" xfId="0" applyNumberFormat="1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0" fontId="104" fillId="0" borderId="0" xfId="0" applyFont="1" applyBorder="1" applyAlignment="1">
      <alignment horizontal="left" vertical="center"/>
    </xf>
    <xf numFmtId="1" fontId="104" fillId="0" borderId="14" xfId="0" applyNumberFormat="1" applyFont="1" applyFill="1" applyBorder="1" applyAlignment="1">
      <alignment horizontal="center" vertical="center"/>
    </xf>
    <xf numFmtId="185" fontId="104" fillId="0" borderId="15" xfId="0" applyNumberFormat="1" applyFont="1" applyBorder="1" applyAlignment="1">
      <alignment horizontal="left" vertical="center"/>
    </xf>
    <xf numFmtId="1" fontId="104" fillId="0" borderId="16" xfId="0" applyNumberFormat="1" applyFont="1" applyFill="1" applyBorder="1" applyAlignment="1">
      <alignment horizontal="center" vertical="center"/>
    </xf>
    <xf numFmtId="185" fontId="104" fillId="0" borderId="0" xfId="0" applyNumberFormat="1" applyFont="1" applyBorder="1" applyAlignment="1">
      <alignment horizontal="left" vertical="center"/>
    </xf>
    <xf numFmtId="1" fontId="103" fillId="0" borderId="16" xfId="0" applyNumberFormat="1" applyFont="1" applyFill="1" applyBorder="1" applyAlignment="1">
      <alignment horizontal="center" vertical="center"/>
    </xf>
    <xf numFmtId="185" fontId="103" fillId="0" borderId="0" xfId="0" applyNumberFormat="1" applyFont="1" applyBorder="1" applyAlignment="1">
      <alignment horizontal="left" vertical="center"/>
    </xf>
    <xf numFmtId="1" fontId="103" fillId="0" borderId="17" xfId="0" applyNumberFormat="1" applyFont="1" applyFill="1" applyBorder="1" applyAlignment="1">
      <alignment horizontal="center" vertical="center"/>
    </xf>
    <xf numFmtId="185" fontId="103" fillId="0" borderId="18" xfId="0" applyNumberFormat="1" applyFont="1" applyBorder="1" applyAlignment="1">
      <alignment horizontal="left" vertical="center"/>
    </xf>
    <xf numFmtId="1" fontId="59" fillId="0" borderId="15" xfId="0" applyNumberFormat="1" applyFont="1" applyFill="1" applyBorder="1" applyAlignment="1">
      <alignment vertical="center" textRotation="255"/>
    </xf>
    <xf numFmtId="0" fontId="61" fillId="0" borderId="15" xfId="0" applyFont="1" applyBorder="1" applyAlignment="1">
      <alignment vertical="center"/>
    </xf>
    <xf numFmtId="1" fontId="61" fillId="0" borderId="18" xfId="0" applyNumberFormat="1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1" fontId="104" fillId="0" borderId="15" xfId="0" applyNumberFormat="1" applyFont="1" applyFill="1" applyBorder="1" applyAlignment="1">
      <alignment horizontal="center" vertical="center"/>
    </xf>
    <xf numFmtId="1" fontId="59" fillId="0" borderId="18" xfId="0" applyNumberFormat="1" applyFont="1" applyFill="1" applyBorder="1" applyAlignment="1">
      <alignment horizontal="center" vertical="center"/>
    </xf>
    <xf numFmtId="1" fontId="103" fillId="0" borderId="14" xfId="0" applyNumberFormat="1" applyFont="1" applyFill="1" applyBorder="1" applyAlignment="1">
      <alignment horizontal="center" vertical="center"/>
    </xf>
    <xf numFmtId="185" fontId="103" fillId="0" borderId="15" xfId="0" applyNumberFormat="1" applyFont="1" applyBorder="1" applyAlignment="1">
      <alignment horizontal="left" vertical="center"/>
    </xf>
    <xf numFmtId="1" fontId="104" fillId="0" borderId="17" xfId="0" applyNumberFormat="1" applyFont="1" applyFill="1" applyBorder="1" applyAlignment="1">
      <alignment horizontal="center" vertical="center"/>
    </xf>
    <xf numFmtId="185" fontId="104" fillId="0" borderId="18" xfId="0" applyNumberFormat="1" applyFont="1" applyBorder="1" applyAlignment="1">
      <alignment horizontal="left" vertical="center"/>
    </xf>
    <xf numFmtId="1" fontId="104" fillId="0" borderId="0" xfId="0" applyNumberFormat="1" applyFont="1" applyFill="1" applyBorder="1" applyAlignment="1">
      <alignment horizontal="center" vertical="center"/>
    </xf>
    <xf numFmtId="1" fontId="62" fillId="0" borderId="0" xfId="0" applyNumberFormat="1" applyFont="1" applyBorder="1" applyAlignment="1">
      <alignment horizontal="center" vertical="center"/>
    </xf>
    <xf numFmtId="0" fontId="105" fillId="0" borderId="0" xfId="0" applyFont="1" applyBorder="1" applyAlignment="1">
      <alignment horizontal="left" vertical="center"/>
    </xf>
    <xf numFmtId="1" fontId="62" fillId="0" borderId="0" xfId="0" applyNumberFormat="1" applyFont="1" applyAlignment="1">
      <alignment horizontal="center" vertical="center"/>
    </xf>
    <xf numFmtId="0" fontId="61" fillId="0" borderId="0" xfId="0" applyFont="1" applyBorder="1" applyAlignment="1">
      <alignment vertical="center"/>
    </xf>
    <xf numFmtId="1" fontId="59" fillId="0" borderId="0" xfId="0" applyNumberFormat="1" applyFont="1" applyBorder="1" applyAlignment="1">
      <alignment vertical="center" textRotation="255"/>
    </xf>
    <xf numFmtId="0" fontId="105" fillId="0" borderId="0" xfId="0" applyFont="1" applyAlignment="1">
      <alignment horizontal="left" vertical="center"/>
    </xf>
    <xf numFmtId="0" fontId="103" fillId="0" borderId="0" xfId="0" applyFont="1" applyBorder="1" applyAlignment="1">
      <alignment vertical="center"/>
    </xf>
    <xf numFmtId="1" fontId="61" fillId="0" borderId="0" xfId="0" applyNumberFormat="1" applyFont="1" applyBorder="1" applyAlignment="1">
      <alignment vertical="center"/>
    </xf>
    <xf numFmtId="1" fontId="104" fillId="0" borderId="17" xfId="0" applyNumberFormat="1" applyFont="1" applyBorder="1" applyAlignment="1">
      <alignment horizontal="center" vertical="center"/>
    </xf>
    <xf numFmtId="1" fontId="104" fillId="0" borderId="15" xfId="0" applyNumberFormat="1" applyFont="1" applyBorder="1" applyAlignment="1">
      <alignment horizontal="center" vertical="center"/>
    </xf>
    <xf numFmtId="0" fontId="103" fillId="0" borderId="0" xfId="0" applyFont="1" applyBorder="1" applyAlignment="1">
      <alignment horizontal="left" vertical="center"/>
    </xf>
    <xf numFmtId="1" fontId="103" fillId="0" borderId="16" xfId="0" applyNumberFormat="1" applyFont="1" applyBorder="1" applyAlignment="1">
      <alignment horizontal="center" vertical="center"/>
    </xf>
    <xf numFmtId="1" fontId="106" fillId="0" borderId="0" xfId="0" applyNumberFormat="1" applyFont="1" applyBorder="1" applyAlignment="1">
      <alignment horizontal="center" vertical="center"/>
    </xf>
    <xf numFmtId="1" fontId="106" fillId="0" borderId="0" xfId="0" applyNumberFormat="1" applyFont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180" fontId="59" fillId="0" borderId="0" xfId="0" applyNumberFormat="1" applyFont="1" applyFill="1" applyBorder="1" applyAlignment="1">
      <alignment vertical="center" textRotation="255"/>
    </xf>
    <xf numFmtId="49" fontId="106" fillId="0" borderId="0" xfId="0" applyNumberFormat="1" applyFont="1" applyAlignment="1">
      <alignment horizontal="center" vertical="center"/>
    </xf>
    <xf numFmtId="180" fontId="62" fillId="0" borderId="0" xfId="0" applyNumberFormat="1" applyFont="1" applyAlignment="1">
      <alignment horizontal="center" vertical="center"/>
    </xf>
    <xf numFmtId="180" fontId="59" fillId="0" borderId="19" xfId="0" applyNumberFormat="1" applyFont="1" applyBorder="1" applyAlignment="1">
      <alignment vertical="center" textRotation="255"/>
    </xf>
    <xf numFmtId="180" fontId="59" fillId="0" borderId="0" xfId="0" applyNumberFormat="1" applyFont="1" applyFill="1" applyBorder="1" applyAlignment="1">
      <alignment horizontal="center" vertical="center" textRotation="255"/>
    </xf>
    <xf numFmtId="49" fontId="59" fillId="0" borderId="0" xfId="0" applyNumberFormat="1" applyFont="1" applyAlignment="1">
      <alignment horizontal="center" vertical="center"/>
    </xf>
    <xf numFmtId="1" fontId="103" fillId="0" borderId="17" xfId="0" applyNumberFormat="1" applyFont="1" applyBorder="1" applyAlignment="1">
      <alignment horizontal="center" vertical="center"/>
    </xf>
    <xf numFmtId="1" fontId="103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9" fontId="104" fillId="0" borderId="15" xfId="0" applyNumberFormat="1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49" fontId="103" fillId="0" borderId="18" xfId="0" applyNumberFormat="1" applyFont="1" applyFill="1" applyBorder="1" applyAlignment="1">
      <alignment horizontal="center" vertical="center"/>
    </xf>
    <xf numFmtId="1" fontId="104" fillId="0" borderId="0" xfId="0" applyNumberFormat="1" applyFont="1" applyBorder="1" applyAlignment="1">
      <alignment horizontal="center" vertical="center"/>
    </xf>
    <xf numFmtId="49" fontId="103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32" borderId="2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180" fontId="59" fillId="0" borderId="0" xfId="0" applyNumberFormat="1" applyFont="1" applyBorder="1" applyAlignment="1">
      <alignment vertical="center"/>
    </xf>
    <xf numFmtId="49" fontId="106" fillId="0" borderId="0" xfId="0" applyNumberFormat="1" applyFont="1" applyBorder="1" applyAlignment="1">
      <alignment horizontal="center" vertical="center"/>
    </xf>
    <xf numFmtId="0" fontId="107" fillId="34" borderId="12" xfId="0" applyFont="1" applyFill="1" applyBorder="1" applyAlignment="1">
      <alignment horizontal="center" vertical="center"/>
    </xf>
    <xf numFmtId="0" fontId="108" fillId="35" borderId="0" xfId="0" applyFont="1" applyFill="1" applyBorder="1" applyAlignment="1">
      <alignment horizontal="center" vertical="center"/>
    </xf>
    <xf numFmtId="49" fontId="91" fillId="0" borderId="21" xfId="0" applyNumberFormat="1" applyFont="1" applyBorder="1" applyAlignment="1">
      <alignment horizontal="center" vertical="center"/>
    </xf>
    <xf numFmtId="1" fontId="104" fillId="0" borderId="16" xfId="0" applyNumberFormat="1" applyFont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 textRotation="255"/>
    </xf>
    <xf numFmtId="180" fontId="59" fillId="0" borderId="22" xfId="0" applyNumberFormat="1" applyFont="1" applyFill="1" applyBorder="1" applyAlignment="1">
      <alignment horizontal="center" vertical="center" textRotation="255"/>
    </xf>
    <xf numFmtId="180" fontId="59" fillId="0" borderId="0" xfId="0" applyNumberFormat="1" applyFont="1" applyFill="1" applyBorder="1" applyAlignment="1">
      <alignment horizontal="center" vertical="center" textRotation="255"/>
    </xf>
    <xf numFmtId="0" fontId="98" fillId="36" borderId="23" xfId="0" applyFont="1" applyFill="1" applyBorder="1" applyAlignment="1">
      <alignment horizontal="center" vertical="center"/>
    </xf>
    <xf numFmtId="0" fontId="98" fillId="36" borderId="24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98" fillId="33" borderId="0" xfId="0" applyFont="1" applyFill="1" applyBorder="1" applyAlignment="1">
      <alignment horizontal="center" vertical="center" wrapText="1"/>
    </xf>
    <xf numFmtId="49" fontId="66" fillId="0" borderId="0" xfId="0" applyNumberFormat="1" applyFont="1" applyBorder="1" applyAlignment="1">
      <alignment horizontal="center" vertical="center"/>
    </xf>
    <xf numFmtId="49" fontId="109" fillId="0" borderId="0" xfId="0" applyNumberFormat="1" applyFont="1" applyBorder="1" applyAlignment="1">
      <alignment horizontal="center" vertical="center"/>
    </xf>
    <xf numFmtId="0" fontId="81" fillId="36" borderId="23" xfId="0" applyFont="1" applyFill="1" applyBorder="1" applyAlignment="1">
      <alignment horizontal="center" vertical="center"/>
    </xf>
    <xf numFmtId="0" fontId="81" fillId="36" borderId="24" xfId="0" applyFont="1" applyFill="1" applyBorder="1" applyAlignment="1">
      <alignment horizontal="center" vertical="center"/>
    </xf>
    <xf numFmtId="1" fontId="103" fillId="0" borderId="16" xfId="0" applyNumberFormat="1" applyFont="1" applyFill="1" applyBorder="1" applyAlignment="1">
      <alignment horizontal="center" vertical="center"/>
    </xf>
    <xf numFmtId="185" fontId="103" fillId="0" borderId="0" xfId="0" applyNumberFormat="1" applyFont="1" applyBorder="1" applyAlignment="1">
      <alignment horizontal="left" vertical="center"/>
    </xf>
    <xf numFmtId="0" fontId="110" fillId="37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jpeg" /><Relationship Id="rId9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295275</xdr:colOff>
      <xdr:row>13</xdr:row>
      <xdr:rowOff>0</xdr:rowOff>
    </xdr:to>
    <xdr:pic>
      <xdr:nvPicPr>
        <xdr:cNvPr id="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53340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38100</xdr:rowOff>
    </xdr:from>
    <xdr:to>
      <xdr:col>4</xdr:col>
      <xdr:colOff>276225</xdr:colOff>
      <xdr:row>11</xdr:row>
      <xdr:rowOff>257175</xdr:rowOff>
    </xdr:to>
    <xdr:pic>
      <xdr:nvPicPr>
        <xdr:cNvPr id="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47625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38100</xdr:rowOff>
    </xdr:from>
    <xdr:to>
      <xdr:col>4</xdr:col>
      <xdr:colOff>295275</xdr:colOff>
      <xdr:row>22</xdr:row>
      <xdr:rowOff>257175</xdr:rowOff>
    </xdr:to>
    <xdr:pic>
      <xdr:nvPicPr>
        <xdr:cNvPr id="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81153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23</xdr:row>
      <xdr:rowOff>76200</xdr:rowOff>
    </xdr:from>
    <xdr:to>
      <xdr:col>4</xdr:col>
      <xdr:colOff>295275</xdr:colOff>
      <xdr:row>23</xdr:row>
      <xdr:rowOff>285750</xdr:rowOff>
    </xdr:to>
    <xdr:pic>
      <xdr:nvPicPr>
        <xdr:cNvPr id="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57475" y="84582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25</xdr:row>
      <xdr:rowOff>0</xdr:rowOff>
    </xdr:from>
    <xdr:to>
      <xdr:col>4</xdr:col>
      <xdr:colOff>247650</xdr:colOff>
      <xdr:row>25</xdr:row>
      <xdr:rowOff>219075</xdr:rowOff>
    </xdr:to>
    <xdr:pic>
      <xdr:nvPicPr>
        <xdr:cNvPr id="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38425" y="89916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35</xdr:row>
      <xdr:rowOff>47625</xdr:rowOff>
    </xdr:from>
    <xdr:to>
      <xdr:col>4</xdr:col>
      <xdr:colOff>276225</xdr:colOff>
      <xdr:row>35</xdr:row>
      <xdr:rowOff>266700</xdr:rowOff>
    </xdr:to>
    <xdr:pic>
      <xdr:nvPicPr>
        <xdr:cNvPr id="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120872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36</xdr:row>
      <xdr:rowOff>57150</xdr:rowOff>
    </xdr:from>
    <xdr:to>
      <xdr:col>4</xdr:col>
      <xdr:colOff>295275</xdr:colOff>
      <xdr:row>36</xdr:row>
      <xdr:rowOff>266700</xdr:rowOff>
    </xdr:to>
    <xdr:pic>
      <xdr:nvPicPr>
        <xdr:cNvPr id="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57475" y="124015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43</xdr:row>
      <xdr:rowOff>47625</xdr:rowOff>
    </xdr:from>
    <xdr:to>
      <xdr:col>4</xdr:col>
      <xdr:colOff>304800</xdr:colOff>
      <xdr:row>43</xdr:row>
      <xdr:rowOff>257175</xdr:rowOff>
    </xdr:to>
    <xdr:pic>
      <xdr:nvPicPr>
        <xdr:cNvPr id="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67000" y="145256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67</xdr:row>
      <xdr:rowOff>66675</xdr:rowOff>
    </xdr:from>
    <xdr:to>
      <xdr:col>4</xdr:col>
      <xdr:colOff>304800</xdr:colOff>
      <xdr:row>67</xdr:row>
      <xdr:rowOff>285750</xdr:rowOff>
    </xdr:to>
    <xdr:pic>
      <xdr:nvPicPr>
        <xdr:cNvPr id="1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67000" y="21859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66</xdr:row>
      <xdr:rowOff>66675</xdr:rowOff>
    </xdr:from>
    <xdr:to>
      <xdr:col>4</xdr:col>
      <xdr:colOff>304800</xdr:colOff>
      <xdr:row>66</xdr:row>
      <xdr:rowOff>285750</xdr:rowOff>
    </xdr:to>
    <xdr:pic>
      <xdr:nvPicPr>
        <xdr:cNvPr id="1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215550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11</xdr:row>
      <xdr:rowOff>57150</xdr:rowOff>
    </xdr:from>
    <xdr:to>
      <xdr:col>10</xdr:col>
      <xdr:colOff>276225</xdr:colOff>
      <xdr:row>11</xdr:row>
      <xdr:rowOff>276225</xdr:rowOff>
    </xdr:to>
    <xdr:pic>
      <xdr:nvPicPr>
        <xdr:cNvPr id="1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47815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17</xdr:row>
      <xdr:rowOff>47625</xdr:rowOff>
    </xdr:from>
    <xdr:to>
      <xdr:col>10</xdr:col>
      <xdr:colOff>276225</xdr:colOff>
      <xdr:row>17</xdr:row>
      <xdr:rowOff>266700</xdr:rowOff>
    </xdr:to>
    <xdr:pic>
      <xdr:nvPicPr>
        <xdr:cNvPr id="1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66008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38</xdr:row>
      <xdr:rowOff>38100</xdr:rowOff>
    </xdr:from>
    <xdr:to>
      <xdr:col>10</xdr:col>
      <xdr:colOff>276225</xdr:colOff>
      <xdr:row>38</xdr:row>
      <xdr:rowOff>257175</xdr:rowOff>
    </xdr:to>
    <xdr:pic>
      <xdr:nvPicPr>
        <xdr:cNvPr id="1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129921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39</xdr:row>
      <xdr:rowOff>47625</xdr:rowOff>
    </xdr:from>
    <xdr:to>
      <xdr:col>10</xdr:col>
      <xdr:colOff>304800</xdr:colOff>
      <xdr:row>39</xdr:row>
      <xdr:rowOff>257175</xdr:rowOff>
    </xdr:to>
    <xdr:pic>
      <xdr:nvPicPr>
        <xdr:cNvPr id="1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34300" y="133064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63</xdr:row>
      <xdr:rowOff>66675</xdr:rowOff>
    </xdr:from>
    <xdr:to>
      <xdr:col>10</xdr:col>
      <xdr:colOff>276225</xdr:colOff>
      <xdr:row>63</xdr:row>
      <xdr:rowOff>285750</xdr:rowOff>
    </xdr:to>
    <xdr:pic>
      <xdr:nvPicPr>
        <xdr:cNvPr id="1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206406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5</xdr:row>
      <xdr:rowOff>76200</xdr:rowOff>
    </xdr:from>
    <xdr:to>
      <xdr:col>16</xdr:col>
      <xdr:colOff>304800</xdr:colOff>
      <xdr:row>5</xdr:row>
      <xdr:rowOff>295275</xdr:rowOff>
    </xdr:to>
    <xdr:pic>
      <xdr:nvPicPr>
        <xdr:cNvPr id="1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29718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24</xdr:row>
      <xdr:rowOff>47625</xdr:rowOff>
    </xdr:from>
    <xdr:to>
      <xdr:col>16</xdr:col>
      <xdr:colOff>304800</xdr:colOff>
      <xdr:row>24</xdr:row>
      <xdr:rowOff>266700</xdr:rowOff>
    </xdr:to>
    <xdr:pic>
      <xdr:nvPicPr>
        <xdr:cNvPr id="1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87344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16</xdr:col>
      <xdr:colOff>295275</xdr:colOff>
      <xdr:row>11</xdr:row>
      <xdr:rowOff>28575</xdr:rowOff>
    </xdr:to>
    <xdr:pic>
      <xdr:nvPicPr>
        <xdr:cNvPr id="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0</xdr:colOff>
      <xdr:row>28</xdr:row>
      <xdr:rowOff>0</xdr:rowOff>
    </xdr:from>
    <xdr:to>
      <xdr:col>27</xdr:col>
      <xdr:colOff>276225</xdr:colOff>
      <xdr:row>28</xdr:row>
      <xdr:rowOff>0</xdr:rowOff>
    </xdr:to>
    <xdr:pic>
      <xdr:nvPicPr>
        <xdr:cNvPr id="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02975" y="9906000"/>
          <a:ext cx="2762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62</xdr:row>
      <xdr:rowOff>28575</xdr:rowOff>
    </xdr:from>
    <xdr:to>
      <xdr:col>20</xdr:col>
      <xdr:colOff>295275</xdr:colOff>
      <xdr:row>62</xdr:row>
      <xdr:rowOff>28575</xdr:rowOff>
    </xdr:to>
    <xdr:pic>
      <xdr:nvPicPr>
        <xdr:cNvPr id="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0" y="20297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64</xdr:row>
      <xdr:rowOff>28575</xdr:rowOff>
    </xdr:from>
    <xdr:to>
      <xdr:col>20</xdr:col>
      <xdr:colOff>295275</xdr:colOff>
      <xdr:row>64</xdr:row>
      <xdr:rowOff>28575</xdr:rowOff>
    </xdr:to>
    <xdr:pic>
      <xdr:nvPicPr>
        <xdr:cNvPr id="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0" y="20907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10</xdr:col>
      <xdr:colOff>295275</xdr:colOff>
      <xdr:row>10</xdr:row>
      <xdr:rowOff>28575</xdr:rowOff>
    </xdr:to>
    <xdr:pic>
      <xdr:nvPicPr>
        <xdr:cNvPr id="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448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28575</xdr:rowOff>
    </xdr:from>
    <xdr:to>
      <xdr:col>4</xdr:col>
      <xdr:colOff>285750</xdr:colOff>
      <xdr:row>42</xdr:row>
      <xdr:rowOff>247650</xdr:rowOff>
    </xdr:to>
    <xdr:pic>
      <xdr:nvPicPr>
        <xdr:cNvPr id="2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76525" y="142017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13</xdr:row>
      <xdr:rowOff>19050</xdr:rowOff>
    </xdr:from>
    <xdr:to>
      <xdr:col>4</xdr:col>
      <xdr:colOff>276225</xdr:colOff>
      <xdr:row>13</xdr:row>
      <xdr:rowOff>228600</xdr:rowOff>
    </xdr:to>
    <xdr:pic>
      <xdr:nvPicPr>
        <xdr:cNvPr id="2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38425" y="53530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12</xdr:row>
      <xdr:rowOff>19050</xdr:rowOff>
    </xdr:from>
    <xdr:to>
      <xdr:col>4</xdr:col>
      <xdr:colOff>276225</xdr:colOff>
      <xdr:row>12</xdr:row>
      <xdr:rowOff>238125</xdr:rowOff>
    </xdr:to>
    <xdr:pic>
      <xdr:nvPicPr>
        <xdr:cNvPr id="2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50482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17</xdr:row>
      <xdr:rowOff>38100</xdr:rowOff>
    </xdr:from>
    <xdr:to>
      <xdr:col>4</xdr:col>
      <xdr:colOff>276225</xdr:colOff>
      <xdr:row>17</xdr:row>
      <xdr:rowOff>257175</xdr:rowOff>
    </xdr:to>
    <xdr:pic>
      <xdr:nvPicPr>
        <xdr:cNvPr id="2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65913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18</xdr:row>
      <xdr:rowOff>19050</xdr:rowOff>
    </xdr:from>
    <xdr:to>
      <xdr:col>4</xdr:col>
      <xdr:colOff>276225</xdr:colOff>
      <xdr:row>18</xdr:row>
      <xdr:rowOff>238125</xdr:rowOff>
    </xdr:to>
    <xdr:pic>
      <xdr:nvPicPr>
        <xdr:cNvPr id="2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68770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19050</xdr:rowOff>
    </xdr:from>
    <xdr:to>
      <xdr:col>4</xdr:col>
      <xdr:colOff>295275</xdr:colOff>
      <xdr:row>19</xdr:row>
      <xdr:rowOff>228600</xdr:rowOff>
    </xdr:to>
    <xdr:pic>
      <xdr:nvPicPr>
        <xdr:cNvPr id="2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57475" y="71818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21</xdr:row>
      <xdr:rowOff>28575</xdr:rowOff>
    </xdr:from>
    <xdr:to>
      <xdr:col>4</xdr:col>
      <xdr:colOff>276225</xdr:colOff>
      <xdr:row>21</xdr:row>
      <xdr:rowOff>247650</xdr:rowOff>
    </xdr:to>
    <xdr:pic>
      <xdr:nvPicPr>
        <xdr:cNvPr id="3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78009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238125</xdr:colOff>
      <xdr:row>26</xdr:row>
      <xdr:rowOff>219075</xdr:rowOff>
    </xdr:to>
    <xdr:pic>
      <xdr:nvPicPr>
        <xdr:cNvPr id="3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28900" y="92964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266700</xdr:colOff>
      <xdr:row>27</xdr:row>
      <xdr:rowOff>209550</xdr:rowOff>
    </xdr:to>
    <xdr:pic>
      <xdr:nvPicPr>
        <xdr:cNvPr id="32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28900" y="96012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29</xdr:row>
      <xdr:rowOff>47625</xdr:rowOff>
    </xdr:from>
    <xdr:to>
      <xdr:col>4</xdr:col>
      <xdr:colOff>276225</xdr:colOff>
      <xdr:row>29</xdr:row>
      <xdr:rowOff>266700</xdr:rowOff>
    </xdr:to>
    <xdr:pic>
      <xdr:nvPicPr>
        <xdr:cNvPr id="3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102584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30</xdr:row>
      <xdr:rowOff>19050</xdr:rowOff>
    </xdr:from>
    <xdr:to>
      <xdr:col>4</xdr:col>
      <xdr:colOff>266700</xdr:colOff>
      <xdr:row>30</xdr:row>
      <xdr:rowOff>238125</xdr:rowOff>
    </xdr:to>
    <xdr:pic>
      <xdr:nvPicPr>
        <xdr:cNvPr id="3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57475" y="105346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47625</xdr:rowOff>
    </xdr:from>
    <xdr:to>
      <xdr:col>4</xdr:col>
      <xdr:colOff>276225</xdr:colOff>
      <xdr:row>31</xdr:row>
      <xdr:rowOff>257175</xdr:rowOff>
    </xdr:to>
    <xdr:pic>
      <xdr:nvPicPr>
        <xdr:cNvPr id="3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38425" y="108680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34</xdr:row>
      <xdr:rowOff>57150</xdr:rowOff>
    </xdr:from>
    <xdr:to>
      <xdr:col>4</xdr:col>
      <xdr:colOff>276225</xdr:colOff>
      <xdr:row>34</xdr:row>
      <xdr:rowOff>276225</xdr:rowOff>
    </xdr:to>
    <xdr:pic>
      <xdr:nvPicPr>
        <xdr:cNvPr id="3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117919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41</xdr:row>
      <xdr:rowOff>38100</xdr:rowOff>
    </xdr:from>
    <xdr:to>
      <xdr:col>4</xdr:col>
      <xdr:colOff>295275</xdr:colOff>
      <xdr:row>41</xdr:row>
      <xdr:rowOff>257175</xdr:rowOff>
    </xdr:to>
    <xdr:pic>
      <xdr:nvPicPr>
        <xdr:cNvPr id="3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139065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38</xdr:row>
      <xdr:rowOff>47625</xdr:rowOff>
    </xdr:from>
    <xdr:to>
      <xdr:col>4</xdr:col>
      <xdr:colOff>295275</xdr:colOff>
      <xdr:row>38</xdr:row>
      <xdr:rowOff>257175</xdr:rowOff>
    </xdr:to>
    <xdr:pic>
      <xdr:nvPicPr>
        <xdr:cNvPr id="38" name="Picture 418" descr="http://images.google.com.tr/url?source=imgres&amp;ct=tbn&amp;q=http://1.bp.blogspot.com/_BTco2iamiBI/SLqjZqqS-QI/AAAAAAAAAFw/MCr70FpbCK8/s320/UEFA_Super_Cup.bmp&amp;usg=AFQjCNFBXCf2hbnCgu27hkPRz3tn9ChcM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130016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48</xdr:row>
      <xdr:rowOff>47625</xdr:rowOff>
    </xdr:from>
    <xdr:to>
      <xdr:col>4</xdr:col>
      <xdr:colOff>295275</xdr:colOff>
      <xdr:row>48</xdr:row>
      <xdr:rowOff>257175</xdr:rowOff>
    </xdr:to>
    <xdr:pic>
      <xdr:nvPicPr>
        <xdr:cNvPr id="3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57475" y="160496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46</xdr:row>
      <xdr:rowOff>47625</xdr:rowOff>
    </xdr:from>
    <xdr:to>
      <xdr:col>4</xdr:col>
      <xdr:colOff>285750</xdr:colOff>
      <xdr:row>46</xdr:row>
      <xdr:rowOff>257175</xdr:rowOff>
    </xdr:to>
    <xdr:pic>
      <xdr:nvPicPr>
        <xdr:cNvPr id="4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76525" y="154400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47</xdr:row>
      <xdr:rowOff>19050</xdr:rowOff>
    </xdr:from>
    <xdr:to>
      <xdr:col>4</xdr:col>
      <xdr:colOff>276225</xdr:colOff>
      <xdr:row>47</xdr:row>
      <xdr:rowOff>228600</xdr:rowOff>
    </xdr:to>
    <xdr:pic>
      <xdr:nvPicPr>
        <xdr:cNvPr id="4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1571625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59</xdr:row>
      <xdr:rowOff>66675</xdr:rowOff>
    </xdr:from>
    <xdr:to>
      <xdr:col>4</xdr:col>
      <xdr:colOff>295275</xdr:colOff>
      <xdr:row>59</xdr:row>
      <xdr:rowOff>285750</xdr:rowOff>
    </xdr:to>
    <xdr:pic>
      <xdr:nvPicPr>
        <xdr:cNvPr id="4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57475" y="194214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60</xdr:row>
      <xdr:rowOff>76200</xdr:rowOff>
    </xdr:from>
    <xdr:to>
      <xdr:col>4</xdr:col>
      <xdr:colOff>295275</xdr:colOff>
      <xdr:row>60</xdr:row>
      <xdr:rowOff>295275</xdr:rowOff>
    </xdr:to>
    <xdr:pic>
      <xdr:nvPicPr>
        <xdr:cNvPr id="4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57475" y="197358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57150</xdr:rowOff>
    </xdr:from>
    <xdr:to>
      <xdr:col>4</xdr:col>
      <xdr:colOff>266700</xdr:colOff>
      <xdr:row>61</xdr:row>
      <xdr:rowOff>266700</xdr:rowOff>
    </xdr:to>
    <xdr:pic>
      <xdr:nvPicPr>
        <xdr:cNvPr id="4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28900" y="200215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65</xdr:row>
      <xdr:rowOff>47625</xdr:rowOff>
    </xdr:from>
    <xdr:to>
      <xdr:col>4</xdr:col>
      <xdr:colOff>314325</xdr:colOff>
      <xdr:row>65</xdr:row>
      <xdr:rowOff>266700</xdr:rowOff>
    </xdr:to>
    <xdr:pic>
      <xdr:nvPicPr>
        <xdr:cNvPr id="4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76525" y="212312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13</xdr:row>
      <xdr:rowOff>76200</xdr:rowOff>
    </xdr:from>
    <xdr:to>
      <xdr:col>10</xdr:col>
      <xdr:colOff>295275</xdr:colOff>
      <xdr:row>13</xdr:row>
      <xdr:rowOff>285750</xdr:rowOff>
    </xdr:to>
    <xdr:pic>
      <xdr:nvPicPr>
        <xdr:cNvPr id="4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24775" y="54102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47625</xdr:rowOff>
    </xdr:from>
    <xdr:to>
      <xdr:col>10</xdr:col>
      <xdr:colOff>276225</xdr:colOff>
      <xdr:row>12</xdr:row>
      <xdr:rowOff>266700</xdr:rowOff>
    </xdr:to>
    <xdr:pic>
      <xdr:nvPicPr>
        <xdr:cNvPr id="4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50768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47625</xdr:rowOff>
    </xdr:from>
    <xdr:to>
      <xdr:col>10</xdr:col>
      <xdr:colOff>304800</xdr:colOff>
      <xdr:row>21</xdr:row>
      <xdr:rowOff>257175</xdr:rowOff>
    </xdr:to>
    <xdr:pic>
      <xdr:nvPicPr>
        <xdr:cNvPr id="4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34300" y="78200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57150</xdr:rowOff>
    </xdr:from>
    <xdr:to>
      <xdr:col>10</xdr:col>
      <xdr:colOff>276225</xdr:colOff>
      <xdr:row>20</xdr:row>
      <xdr:rowOff>276225</xdr:rowOff>
    </xdr:to>
    <xdr:pic>
      <xdr:nvPicPr>
        <xdr:cNvPr id="49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75247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47625</xdr:rowOff>
    </xdr:from>
    <xdr:to>
      <xdr:col>10</xdr:col>
      <xdr:colOff>304800</xdr:colOff>
      <xdr:row>31</xdr:row>
      <xdr:rowOff>257175</xdr:rowOff>
    </xdr:to>
    <xdr:pic>
      <xdr:nvPicPr>
        <xdr:cNvPr id="5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34300" y="108680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57150</xdr:rowOff>
    </xdr:from>
    <xdr:to>
      <xdr:col>10</xdr:col>
      <xdr:colOff>276225</xdr:colOff>
      <xdr:row>29</xdr:row>
      <xdr:rowOff>276225</xdr:rowOff>
    </xdr:to>
    <xdr:pic>
      <xdr:nvPicPr>
        <xdr:cNvPr id="5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102679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47625</xdr:rowOff>
    </xdr:from>
    <xdr:to>
      <xdr:col>10</xdr:col>
      <xdr:colOff>276225</xdr:colOff>
      <xdr:row>30</xdr:row>
      <xdr:rowOff>266700</xdr:rowOff>
    </xdr:to>
    <xdr:pic>
      <xdr:nvPicPr>
        <xdr:cNvPr id="5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105632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37</xdr:row>
      <xdr:rowOff>57150</xdr:rowOff>
    </xdr:from>
    <xdr:to>
      <xdr:col>10</xdr:col>
      <xdr:colOff>276225</xdr:colOff>
      <xdr:row>37</xdr:row>
      <xdr:rowOff>276225</xdr:rowOff>
    </xdr:to>
    <xdr:pic>
      <xdr:nvPicPr>
        <xdr:cNvPr id="5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127063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65</xdr:row>
      <xdr:rowOff>47625</xdr:rowOff>
    </xdr:from>
    <xdr:to>
      <xdr:col>10</xdr:col>
      <xdr:colOff>304800</xdr:colOff>
      <xdr:row>65</xdr:row>
      <xdr:rowOff>257175</xdr:rowOff>
    </xdr:to>
    <xdr:pic>
      <xdr:nvPicPr>
        <xdr:cNvPr id="5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34300" y="212312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64</xdr:row>
      <xdr:rowOff>28575</xdr:rowOff>
    </xdr:from>
    <xdr:to>
      <xdr:col>10</xdr:col>
      <xdr:colOff>276225</xdr:colOff>
      <xdr:row>64</xdr:row>
      <xdr:rowOff>247650</xdr:rowOff>
    </xdr:to>
    <xdr:pic>
      <xdr:nvPicPr>
        <xdr:cNvPr id="5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209073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69</xdr:row>
      <xdr:rowOff>47625</xdr:rowOff>
    </xdr:from>
    <xdr:to>
      <xdr:col>10</xdr:col>
      <xdr:colOff>295275</xdr:colOff>
      <xdr:row>69</xdr:row>
      <xdr:rowOff>266700</xdr:rowOff>
    </xdr:to>
    <xdr:pic>
      <xdr:nvPicPr>
        <xdr:cNvPr id="5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24775" y="224504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67</xdr:row>
      <xdr:rowOff>57150</xdr:rowOff>
    </xdr:from>
    <xdr:to>
      <xdr:col>10</xdr:col>
      <xdr:colOff>276225</xdr:colOff>
      <xdr:row>67</xdr:row>
      <xdr:rowOff>285750</xdr:rowOff>
    </xdr:to>
    <xdr:pic>
      <xdr:nvPicPr>
        <xdr:cNvPr id="5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218503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68</xdr:row>
      <xdr:rowOff>19050</xdr:rowOff>
    </xdr:from>
    <xdr:to>
      <xdr:col>10</xdr:col>
      <xdr:colOff>276225</xdr:colOff>
      <xdr:row>68</xdr:row>
      <xdr:rowOff>228600</xdr:rowOff>
    </xdr:to>
    <xdr:pic>
      <xdr:nvPicPr>
        <xdr:cNvPr id="5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2211705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7</xdr:row>
      <xdr:rowOff>47625</xdr:rowOff>
    </xdr:from>
    <xdr:to>
      <xdr:col>16</xdr:col>
      <xdr:colOff>304800</xdr:colOff>
      <xdr:row>7</xdr:row>
      <xdr:rowOff>257175</xdr:rowOff>
    </xdr:to>
    <xdr:pic>
      <xdr:nvPicPr>
        <xdr:cNvPr id="5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35528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6</xdr:row>
      <xdr:rowOff>57150</xdr:rowOff>
    </xdr:from>
    <xdr:to>
      <xdr:col>16</xdr:col>
      <xdr:colOff>304800</xdr:colOff>
      <xdr:row>6</xdr:row>
      <xdr:rowOff>276225</xdr:rowOff>
    </xdr:to>
    <xdr:pic>
      <xdr:nvPicPr>
        <xdr:cNvPr id="6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32575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11</xdr:row>
      <xdr:rowOff>38100</xdr:rowOff>
    </xdr:from>
    <xdr:to>
      <xdr:col>16</xdr:col>
      <xdr:colOff>314325</xdr:colOff>
      <xdr:row>11</xdr:row>
      <xdr:rowOff>247650</xdr:rowOff>
    </xdr:to>
    <xdr:pic>
      <xdr:nvPicPr>
        <xdr:cNvPr id="61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47625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9</xdr:row>
      <xdr:rowOff>38100</xdr:rowOff>
    </xdr:from>
    <xdr:to>
      <xdr:col>16</xdr:col>
      <xdr:colOff>304800</xdr:colOff>
      <xdr:row>9</xdr:row>
      <xdr:rowOff>257175</xdr:rowOff>
    </xdr:to>
    <xdr:pic>
      <xdr:nvPicPr>
        <xdr:cNvPr id="6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41529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10</xdr:row>
      <xdr:rowOff>9525</xdr:rowOff>
    </xdr:from>
    <xdr:to>
      <xdr:col>16</xdr:col>
      <xdr:colOff>304800</xdr:colOff>
      <xdr:row>10</xdr:row>
      <xdr:rowOff>228600</xdr:rowOff>
    </xdr:to>
    <xdr:pic>
      <xdr:nvPicPr>
        <xdr:cNvPr id="6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44291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26</xdr:row>
      <xdr:rowOff>28575</xdr:rowOff>
    </xdr:from>
    <xdr:to>
      <xdr:col>16</xdr:col>
      <xdr:colOff>304800</xdr:colOff>
      <xdr:row>26</xdr:row>
      <xdr:rowOff>238125</xdr:rowOff>
    </xdr:to>
    <xdr:pic>
      <xdr:nvPicPr>
        <xdr:cNvPr id="6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93249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28575</xdr:rowOff>
    </xdr:from>
    <xdr:to>
      <xdr:col>16</xdr:col>
      <xdr:colOff>304800</xdr:colOff>
      <xdr:row>25</xdr:row>
      <xdr:rowOff>247650</xdr:rowOff>
    </xdr:to>
    <xdr:pic>
      <xdr:nvPicPr>
        <xdr:cNvPr id="6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90201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32</xdr:row>
      <xdr:rowOff>66675</xdr:rowOff>
    </xdr:from>
    <xdr:to>
      <xdr:col>16</xdr:col>
      <xdr:colOff>314325</xdr:colOff>
      <xdr:row>32</xdr:row>
      <xdr:rowOff>276225</xdr:rowOff>
    </xdr:to>
    <xdr:pic>
      <xdr:nvPicPr>
        <xdr:cNvPr id="6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11191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30</xdr:row>
      <xdr:rowOff>57150</xdr:rowOff>
    </xdr:from>
    <xdr:to>
      <xdr:col>16</xdr:col>
      <xdr:colOff>304800</xdr:colOff>
      <xdr:row>30</xdr:row>
      <xdr:rowOff>276225</xdr:rowOff>
    </xdr:to>
    <xdr:pic>
      <xdr:nvPicPr>
        <xdr:cNvPr id="6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05727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31</xdr:row>
      <xdr:rowOff>38100</xdr:rowOff>
    </xdr:from>
    <xdr:to>
      <xdr:col>16</xdr:col>
      <xdr:colOff>304800</xdr:colOff>
      <xdr:row>31</xdr:row>
      <xdr:rowOff>257175</xdr:rowOff>
    </xdr:to>
    <xdr:pic>
      <xdr:nvPicPr>
        <xdr:cNvPr id="6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08585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38</xdr:row>
      <xdr:rowOff>38100</xdr:rowOff>
    </xdr:from>
    <xdr:to>
      <xdr:col>16</xdr:col>
      <xdr:colOff>285750</xdr:colOff>
      <xdr:row>38</xdr:row>
      <xdr:rowOff>257175</xdr:rowOff>
    </xdr:to>
    <xdr:pic>
      <xdr:nvPicPr>
        <xdr:cNvPr id="6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63500" y="129921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36</xdr:row>
      <xdr:rowOff>47625</xdr:rowOff>
    </xdr:from>
    <xdr:to>
      <xdr:col>16</xdr:col>
      <xdr:colOff>304800</xdr:colOff>
      <xdr:row>36</xdr:row>
      <xdr:rowOff>266700</xdr:rowOff>
    </xdr:to>
    <xdr:pic>
      <xdr:nvPicPr>
        <xdr:cNvPr id="7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23920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37</xdr:row>
      <xdr:rowOff>38100</xdr:rowOff>
    </xdr:from>
    <xdr:to>
      <xdr:col>16</xdr:col>
      <xdr:colOff>304800</xdr:colOff>
      <xdr:row>37</xdr:row>
      <xdr:rowOff>257175</xdr:rowOff>
    </xdr:to>
    <xdr:pic>
      <xdr:nvPicPr>
        <xdr:cNvPr id="7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2687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22</xdr:row>
      <xdr:rowOff>47625</xdr:rowOff>
    </xdr:from>
    <xdr:to>
      <xdr:col>16</xdr:col>
      <xdr:colOff>314325</xdr:colOff>
      <xdr:row>22</xdr:row>
      <xdr:rowOff>257175</xdr:rowOff>
    </xdr:to>
    <xdr:pic>
      <xdr:nvPicPr>
        <xdr:cNvPr id="72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81248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20</xdr:row>
      <xdr:rowOff>66675</xdr:rowOff>
    </xdr:from>
    <xdr:to>
      <xdr:col>16</xdr:col>
      <xdr:colOff>295275</xdr:colOff>
      <xdr:row>20</xdr:row>
      <xdr:rowOff>285750</xdr:rowOff>
    </xdr:to>
    <xdr:pic>
      <xdr:nvPicPr>
        <xdr:cNvPr id="7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75342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21</xdr:row>
      <xdr:rowOff>38100</xdr:rowOff>
    </xdr:from>
    <xdr:to>
      <xdr:col>16</xdr:col>
      <xdr:colOff>304800</xdr:colOff>
      <xdr:row>21</xdr:row>
      <xdr:rowOff>257175</xdr:rowOff>
    </xdr:to>
    <xdr:pic>
      <xdr:nvPicPr>
        <xdr:cNvPr id="7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78105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19</xdr:row>
      <xdr:rowOff>9525</xdr:rowOff>
    </xdr:from>
    <xdr:to>
      <xdr:col>17</xdr:col>
      <xdr:colOff>723900</xdr:colOff>
      <xdr:row>19</xdr:row>
      <xdr:rowOff>9525</xdr:rowOff>
    </xdr:to>
    <xdr:pic>
      <xdr:nvPicPr>
        <xdr:cNvPr id="7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7172325"/>
          <a:ext cx="2762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7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7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7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7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295275</xdr:colOff>
      <xdr:row>56</xdr:row>
      <xdr:rowOff>28575</xdr:rowOff>
    </xdr:to>
    <xdr:pic>
      <xdr:nvPicPr>
        <xdr:cNvPr id="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46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8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8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8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10</xdr:col>
      <xdr:colOff>295275</xdr:colOff>
      <xdr:row>10</xdr:row>
      <xdr:rowOff>28575</xdr:rowOff>
    </xdr:to>
    <xdr:pic>
      <xdr:nvPicPr>
        <xdr:cNvPr id="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448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295275</xdr:colOff>
      <xdr:row>56</xdr:row>
      <xdr:rowOff>28575</xdr:rowOff>
    </xdr:to>
    <xdr:pic>
      <xdr:nvPicPr>
        <xdr:cNvPr id="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46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295275</xdr:colOff>
      <xdr:row>56</xdr:row>
      <xdr:rowOff>28575</xdr:rowOff>
    </xdr:to>
    <xdr:pic>
      <xdr:nvPicPr>
        <xdr:cNvPr id="9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46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295275</xdr:colOff>
      <xdr:row>56</xdr:row>
      <xdr:rowOff>28575</xdr:rowOff>
    </xdr:to>
    <xdr:pic>
      <xdr:nvPicPr>
        <xdr:cNvPr id="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46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9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9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9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9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9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9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10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10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10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10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10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10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10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295275</xdr:colOff>
      <xdr:row>19</xdr:row>
      <xdr:rowOff>0</xdr:rowOff>
    </xdr:to>
    <xdr:pic>
      <xdr:nvPicPr>
        <xdr:cNvPr id="10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7162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295275</xdr:colOff>
      <xdr:row>19</xdr:row>
      <xdr:rowOff>0</xdr:rowOff>
    </xdr:to>
    <xdr:pic>
      <xdr:nvPicPr>
        <xdr:cNvPr id="10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7162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295275</xdr:colOff>
      <xdr:row>19</xdr:row>
      <xdr:rowOff>0</xdr:rowOff>
    </xdr:to>
    <xdr:pic>
      <xdr:nvPicPr>
        <xdr:cNvPr id="10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7162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295275</xdr:colOff>
      <xdr:row>56</xdr:row>
      <xdr:rowOff>28575</xdr:rowOff>
    </xdr:to>
    <xdr:pic>
      <xdr:nvPicPr>
        <xdr:cNvPr id="11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46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11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11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10</xdr:col>
      <xdr:colOff>295275</xdr:colOff>
      <xdr:row>10</xdr:row>
      <xdr:rowOff>28575</xdr:rowOff>
    </xdr:to>
    <xdr:pic>
      <xdr:nvPicPr>
        <xdr:cNvPr id="11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448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11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11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10</xdr:col>
      <xdr:colOff>295275</xdr:colOff>
      <xdr:row>10</xdr:row>
      <xdr:rowOff>28575</xdr:rowOff>
    </xdr:to>
    <xdr:pic>
      <xdr:nvPicPr>
        <xdr:cNvPr id="11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448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11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10</xdr:col>
      <xdr:colOff>295275</xdr:colOff>
      <xdr:row>10</xdr:row>
      <xdr:rowOff>28575</xdr:rowOff>
    </xdr:to>
    <xdr:pic>
      <xdr:nvPicPr>
        <xdr:cNvPr id="11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448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1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1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10</xdr:col>
      <xdr:colOff>295275</xdr:colOff>
      <xdr:row>30</xdr:row>
      <xdr:rowOff>28575</xdr:rowOff>
    </xdr:to>
    <xdr:pic>
      <xdr:nvPicPr>
        <xdr:cNvPr id="1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54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1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10</xdr:col>
      <xdr:colOff>295275</xdr:colOff>
      <xdr:row>30</xdr:row>
      <xdr:rowOff>28575</xdr:rowOff>
    </xdr:to>
    <xdr:pic>
      <xdr:nvPicPr>
        <xdr:cNvPr id="1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54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12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10</xdr:col>
      <xdr:colOff>295275</xdr:colOff>
      <xdr:row>30</xdr:row>
      <xdr:rowOff>28575</xdr:rowOff>
    </xdr:to>
    <xdr:pic>
      <xdr:nvPicPr>
        <xdr:cNvPr id="12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54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12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12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12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38100</xdr:colOff>
      <xdr:row>18</xdr:row>
      <xdr:rowOff>38100</xdr:rowOff>
    </xdr:from>
    <xdr:to>
      <xdr:col>17</xdr:col>
      <xdr:colOff>314325</xdr:colOff>
      <xdr:row>18</xdr:row>
      <xdr:rowOff>38100</xdr:rowOff>
    </xdr:to>
    <xdr:pic>
      <xdr:nvPicPr>
        <xdr:cNvPr id="12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6896100"/>
          <a:ext cx="2762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295275</xdr:colOff>
      <xdr:row>4</xdr:row>
      <xdr:rowOff>0</xdr:rowOff>
    </xdr:to>
    <xdr:pic>
      <xdr:nvPicPr>
        <xdr:cNvPr id="13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2590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295275</xdr:colOff>
      <xdr:row>4</xdr:row>
      <xdr:rowOff>0</xdr:rowOff>
    </xdr:to>
    <xdr:pic>
      <xdr:nvPicPr>
        <xdr:cNvPr id="13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2590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3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295275</xdr:colOff>
      <xdr:row>19</xdr:row>
      <xdr:rowOff>0</xdr:rowOff>
    </xdr:to>
    <xdr:pic>
      <xdr:nvPicPr>
        <xdr:cNvPr id="13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7162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295275</xdr:colOff>
      <xdr:row>19</xdr:row>
      <xdr:rowOff>0</xdr:rowOff>
    </xdr:to>
    <xdr:pic>
      <xdr:nvPicPr>
        <xdr:cNvPr id="13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7162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295275</xdr:colOff>
      <xdr:row>19</xdr:row>
      <xdr:rowOff>0</xdr:rowOff>
    </xdr:to>
    <xdr:pic>
      <xdr:nvPicPr>
        <xdr:cNvPr id="13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7162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3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13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3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13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4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14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28575</xdr:rowOff>
    </xdr:from>
    <xdr:to>
      <xdr:col>16</xdr:col>
      <xdr:colOff>295275</xdr:colOff>
      <xdr:row>56</xdr:row>
      <xdr:rowOff>28575</xdr:rowOff>
    </xdr:to>
    <xdr:pic>
      <xdr:nvPicPr>
        <xdr:cNvPr id="14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46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14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14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14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14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14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14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4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295275</xdr:colOff>
      <xdr:row>28</xdr:row>
      <xdr:rowOff>28575</xdr:rowOff>
    </xdr:to>
    <xdr:pic>
      <xdr:nvPicPr>
        <xdr:cNvPr id="15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9934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295275</xdr:colOff>
      <xdr:row>28</xdr:row>
      <xdr:rowOff>28575</xdr:rowOff>
    </xdr:to>
    <xdr:pic>
      <xdr:nvPicPr>
        <xdr:cNvPr id="15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9934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16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16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16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16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38100</xdr:colOff>
      <xdr:row>54</xdr:row>
      <xdr:rowOff>47625</xdr:rowOff>
    </xdr:from>
    <xdr:to>
      <xdr:col>4</xdr:col>
      <xdr:colOff>314325</xdr:colOff>
      <xdr:row>54</xdr:row>
      <xdr:rowOff>257175</xdr:rowOff>
    </xdr:to>
    <xdr:pic>
      <xdr:nvPicPr>
        <xdr:cNvPr id="164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67000" y="178784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56</xdr:row>
      <xdr:rowOff>57150</xdr:rowOff>
    </xdr:from>
    <xdr:to>
      <xdr:col>4</xdr:col>
      <xdr:colOff>314325</xdr:colOff>
      <xdr:row>56</xdr:row>
      <xdr:rowOff>266700</xdr:rowOff>
    </xdr:to>
    <xdr:pic>
      <xdr:nvPicPr>
        <xdr:cNvPr id="165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67000" y="184975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10</xdr:col>
      <xdr:colOff>295275</xdr:colOff>
      <xdr:row>6</xdr:row>
      <xdr:rowOff>28575</xdr:rowOff>
    </xdr:to>
    <xdr:pic>
      <xdr:nvPicPr>
        <xdr:cNvPr id="16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22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10</xdr:col>
      <xdr:colOff>295275</xdr:colOff>
      <xdr:row>6</xdr:row>
      <xdr:rowOff>28575</xdr:rowOff>
    </xdr:to>
    <xdr:pic>
      <xdr:nvPicPr>
        <xdr:cNvPr id="16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22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10</xdr:col>
      <xdr:colOff>295275</xdr:colOff>
      <xdr:row>6</xdr:row>
      <xdr:rowOff>28575</xdr:rowOff>
    </xdr:to>
    <xdr:pic>
      <xdr:nvPicPr>
        <xdr:cNvPr id="16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22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10</xdr:col>
      <xdr:colOff>295275</xdr:colOff>
      <xdr:row>6</xdr:row>
      <xdr:rowOff>28575</xdr:rowOff>
    </xdr:to>
    <xdr:pic>
      <xdr:nvPicPr>
        <xdr:cNvPr id="16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22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10</xdr:col>
      <xdr:colOff>295275</xdr:colOff>
      <xdr:row>6</xdr:row>
      <xdr:rowOff>28575</xdr:rowOff>
    </xdr:to>
    <xdr:pic>
      <xdr:nvPicPr>
        <xdr:cNvPr id="17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22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57150</xdr:rowOff>
    </xdr:from>
    <xdr:to>
      <xdr:col>11</xdr:col>
      <xdr:colOff>9525</xdr:colOff>
      <xdr:row>6</xdr:row>
      <xdr:rowOff>266700</xdr:rowOff>
    </xdr:to>
    <xdr:pic>
      <xdr:nvPicPr>
        <xdr:cNvPr id="171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43825" y="325755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10</xdr:col>
      <xdr:colOff>295275</xdr:colOff>
      <xdr:row>8</xdr:row>
      <xdr:rowOff>28575</xdr:rowOff>
    </xdr:to>
    <xdr:pic>
      <xdr:nvPicPr>
        <xdr:cNvPr id="17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83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10</xdr:col>
      <xdr:colOff>295275</xdr:colOff>
      <xdr:row>8</xdr:row>
      <xdr:rowOff>28575</xdr:rowOff>
    </xdr:to>
    <xdr:pic>
      <xdr:nvPicPr>
        <xdr:cNvPr id="17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83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10</xdr:col>
      <xdr:colOff>295275</xdr:colOff>
      <xdr:row>8</xdr:row>
      <xdr:rowOff>28575</xdr:rowOff>
    </xdr:to>
    <xdr:pic>
      <xdr:nvPicPr>
        <xdr:cNvPr id="17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83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10</xdr:col>
      <xdr:colOff>295275</xdr:colOff>
      <xdr:row>8</xdr:row>
      <xdr:rowOff>28575</xdr:rowOff>
    </xdr:to>
    <xdr:pic>
      <xdr:nvPicPr>
        <xdr:cNvPr id="17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83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10</xdr:col>
      <xdr:colOff>295275</xdr:colOff>
      <xdr:row>8</xdr:row>
      <xdr:rowOff>28575</xdr:rowOff>
    </xdr:to>
    <xdr:pic>
      <xdr:nvPicPr>
        <xdr:cNvPr id="17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83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57150</xdr:rowOff>
    </xdr:from>
    <xdr:to>
      <xdr:col>10</xdr:col>
      <xdr:colOff>342900</xdr:colOff>
      <xdr:row>8</xdr:row>
      <xdr:rowOff>266700</xdr:rowOff>
    </xdr:to>
    <xdr:pic>
      <xdr:nvPicPr>
        <xdr:cNvPr id="177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43825" y="38671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66675</xdr:rowOff>
    </xdr:from>
    <xdr:to>
      <xdr:col>11</xdr:col>
      <xdr:colOff>38100</xdr:colOff>
      <xdr:row>26</xdr:row>
      <xdr:rowOff>47625</xdr:rowOff>
    </xdr:to>
    <xdr:pic>
      <xdr:nvPicPr>
        <xdr:cNvPr id="178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34300" y="9058275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7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54</xdr:row>
      <xdr:rowOff>133350</xdr:rowOff>
    </xdr:from>
    <xdr:to>
      <xdr:col>19</xdr:col>
      <xdr:colOff>190500</xdr:colOff>
      <xdr:row>66</xdr:row>
      <xdr:rowOff>247650</xdr:rowOff>
    </xdr:to>
    <xdr:pic>
      <xdr:nvPicPr>
        <xdr:cNvPr id="187" name="Picture 1025" descr="http://s3.india.com/wp-content/uploads/2014/10/world-cup-2018-logo.jpg"/>
        <xdr:cNvPicPr preferRelativeResize="1">
          <a:picLocks noChangeAspect="1"/>
        </xdr:cNvPicPr>
      </xdr:nvPicPr>
      <xdr:blipFill>
        <a:blip r:embed="rId6"/>
        <a:srcRect l="21430" r="22036"/>
        <a:stretch>
          <a:fillRect/>
        </a:stretch>
      </xdr:blipFill>
      <xdr:spPr>
        <a:xfrm>
          <a:off x="12363450" y="17964150"/>
          <a:ext cx="30384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17</xdr:row>
      <xdr:rowOff>38100</xdr:rowOff>
    </xdr:from>
    <xdr:to>
      <xdr:col>17</xdr:col>
      <xdr:colOff>314325</xdr:colOff>
      <xdr:row>17</xdr:row>
      <xdr:rowOff>38100</xdr:rowOff>
    </xdr:to>
    <xdr:pic>
      <xdr:nvPicPr>
        <xdr:cNvPr id="1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6591300"/>
          <a:ext cx="2762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28575</xdr:colOff>
      <xdr:row>45</xdr:row>
      <xdr:rowOff>57150</xdr:rowOff>
    </xdr:from>
    <xdr:to>
      <xdr:col>16</xdr:col>
      <xdr:colOff>295275</xdr:colOff>
      <xdr:row>45</xdr:row>
      <xdr:rowOff>276225</xdr:rowOff>
    </xdr:to>
    <xdr:pic>
      <xdr:nvPicPr>
        <xdr:cNvPr id="19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151447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16</xdr:col>
      <xdr:colOff>276225</xdr:colOff>
      <xdr:row>42</xdr:row>
      <xdr:rowOff>247650</xdr:rowOff>
    </xdr:to>
    <xdr:pic>
      <xdr:nvPicPr>
        <xdr:cNvPr id="19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53975" y="142017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295275</xdr:colOff>
      <xdr:row>7</xdr:row>
      <xdr:rowOff>28575</xdr:rowOff>
    </xdr:to>
    <xdr:pic>
      <xdr:nvPicPr>
        <xdr:cNvPr id="20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53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295275</xdr:colOff>
      <xdr:row>7</xdr:row>
      <xdr:rowOff>28575</xdr:rowOff>
    </xdr:to>
    <xdr:pic>
      <xdr:nvPicPr>
        <xdr:cNvPr id="20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53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295275</xdr:colOff>
      <xdr:row>7</xdr:row>
      <xdr:rowOff>28575</xdr:rowOff>
    </xdr:to>
    <xdr:pic>
      <xdr:nvPicPr>
        <xdr:cNvPr id="20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53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295275</xdr:colOff>
      <xdr:row>7</xdr:row>
      <xdr:rowOff>28575</xdr:rowOff>
    </xdr:to>
    <xdr:pic>
      <xdr:nvPicPr>
        <xdr:cNvPr id="20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53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295275</xdr:colOff>
      <xdr:row>7</xdr:row>
      <xdr:rowOff>28575</xdr:rowOff>
    </xdr:to>
    <xdr:pic>
      <xdr:nvPicPr>
        <xdr:cNvPr id="20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53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7</xdr:row>
      <xdr:rowOff>57150</xdr:rowOff>
    </xdr:from>
    <xdr:to>
      <xdr:col>5</xdr:col>
      <xdr:colOff>9525</xdr:colOff>
      <xdr:row>7</xdr:row>
      <xdr:rowOff>266700</xdr:rowOff>
    </xdr:to>
    <xdr:pic>
      <xdr:nvPicPr>
        <xdr:cNvPr id="205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76525" y="356235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14</xdr:row>
      <xdr:rowOff>200025</xdr:rowOff>
    </xdr:from>
    <xdr:to>
      <xdr:col>17</xdr:col>
      <xdr:colOff>47625</xdr:colOff>
      <xdr:row>15</xdr:row>
      <xdr:rowOff>171450</xdr:rowOff>
    </xdr:to>
    <xdr:pic>
      <xdr:nvPicPr>
        <xdr:cNvPr id="206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2792075" y="583882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0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0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0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161925</xdr:rowOff>
    </xdr:from>
    <xdr:to>
      <xdr:col>19</xdr:col>
      <xdr:colOff>123825</xdr:colOff>
      <xdr:row>2</xdr:row>
      <xdr:rowOff>38100</xdr:rowOff>
    </xdr:to>
    <xdr:pic>
      <xdr:nvPicPr>
        <xdr:cNvPr id="217" name="Resim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92125" y="161925"/>
          <a:ext cx="21431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37</xdr:row>
      <xdr:rowOff>28575</xdr:rowOff>
    </xdr:from>
    <xdr:to>
      <xdr:col>4</xdr:col>
      <xdr:colOff>333375</xdr:colOff>
      <xdr:row>37</xdr:row>
      <xdr:rowOff>276225</xdr:rowOff>
    </xdr:to>
    <xdr:pic>
      <xdr:nvPicPr>
        <xdr:cNvPr id="218" name="Resim 225" descr="http://www.tff.org/Resources/TFF/Images/lig-logo/2017-18Sezonu/SuperKupa2017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0" y="1267777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104775</xdr:rowOff>
    </xdr:from>
    <xdr:to>
      <xdr:col>2</xdr:col>
      <xdr:colOff>1104900</xdr:colOff>
      <xdr:row>1</xdr:row>
      <xdr:rowOff>952500</xdr:rowOff>
    </xdr:to>
    <xdr:pic>
      <xdr:nvPicPr>
        <xdr:cNvPr id="219" name="Resim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04775"/>
          <a:ext cx="17811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2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2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2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2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2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2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3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3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3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3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3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3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3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4</xdr:col>
      <xdr:colOff>285750</xdr:colOff>
      <xdr:row>45</xdr:row>
      <xdr:rowOff>28575</xdr:rowOff>
    </xdr:to>
    <xdr:pic>
      <xdr:nvPicPr>
        <xdr:cNvPr id="23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1161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295275</xdr:colOff>
      <xdr:row>28</xdr:row>
      <xdr:rowOff>28575</xdr:rowOff>
    </xdr:to>
    <xdr:pic>
      <xdr:nvPicPr>
        <xdr:cNvPr id="23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9934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23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24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24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24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24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24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24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24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24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24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24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2"/>
  <sheetViews>
    <sheetView showGridLines="0" tabSelected="1" zoomScale="70" zoomScaleNormal="70" zoomScaleSheetLayoutView="80" zoomScalePageLayoutView="0" workbookViewId="0" topLeftCell="A19">
      <selection activeCell="R41" sqref="R41"/>
    </sheetView>
  </sheetViews>
  <sheetFormatPr defaultColWidth="9.125" defaultRowHeight="17.25" customHeight="1"/>
  <cols>
    <col min="1" max="1" width="6.375" style="122" customWidth="1"/>
    <col min="2" max="2" width="5.50390625" style="107" customWidth="1"/>
    <col min="3" max="3" width="17.125" style="110" customWidth="1"/>
    <col min="4" max="4" width="5.50390625" style="110" customWidth="1"/>
    <col min="5" max="5" width="4.50390625" style="54" customWidth="1"/>
    <col min="6" max="6" width="27.50390625" style="71" customWidth="1"/>
    <col min="7" max="7" width="6.375" style="121" customWidth="1"/>
    <col min="8" max="8" width="5.50390625" style="118" customWidth="1"/>
    <col min="9" max="9" width="17.125" style="110" customWidth="1"/>
    <col min="10" max="10" width="5.50390625" style="110" customWidth="1"/>
    <col min="11" max="11" width="4.50390625" style="36" customWidth="1"/>
    <col min="12" max="12" width="27.50390625" style="74" customWidth="1"/>
    <col min="13" max="13" width="6.375" style="125" customWidth="1"/>
    <col min="14" max="14" width="5.50390625" style="125" customWidth="1"/>
    <col min="15" max="15" width="17.00390625" style="110" customWidth="1"/>
    <col min="16" max="16" width="5.50390625" style="110" customWidth="1"/>
    <col min="17" max="17" width="4.375" style="38" customWidth="1"/>
    <col min="18" max="18" width="27.375" style="78" customWidth="1"/>
    <col min="19" max="19" width="0.5" style="9" customWidth="1"/>
    <col min="20" max="20" width="9.125" style="9" customWidth="1"/>
    <col min="21" max="21" width="34.125" style="9" bestFit="1" customWidth="1"/>
    <col min="22" max="22" width="23.875" style="9" customWidth="1"/>
    <col min="23" max="16384" width="9.125" style="9" customWidth="1"/>
  </cols>
  <sheetData>
    <row r="1" spans="1:19" ht="81" customHeight="1">
      <c r="A1" s="152" t="s">
        <v>56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81" customHeight="1">
      <c r="A2" s="153" t="s">
        <v>57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8" customHeight="1">
      <c r="A3" s="83"/>
      <c r="B3" s="83"/>
      <c r="C3" s="83"/>
      <c r="D3" s="83"/>
      <c r="E3" s="48"/>
      <c r="F3" s="55"/>
      <c r="G3" s="83"/>
      <c r="H3" s="83"/>
      <c r="I3" s="83"/>
      <c r="J3" s="83"/>
      <c r="K3" s="48"/>
      <c r="L3" s="55"/>
      <c r="M3" s="83"/>
      <c r="N3" s="83"/>
      <c r="O3" s="83"/>
      <c r="P3" s="83"/>
      <c r="Q3" s="48"/>
      <c r="R3" s="55"/>
      <c r="S3" s="48"/>
    </row>
    <row r="4" spans="1:19" s="12" customFormat="1" ht="24" customHeight="1" thickBot="1">
      <c r="A4" s="147">
        <v>42887</v>
      </c>
      <c r="B4" s="84"/>
      <c r="C4" s="85"/>
      <c r="D4" s="85"/>
      <c r="E4" s="11"/>
      <c r="F4" s="60"/>
      <c r="G4" s="119"/>
      <c r="H4" s="84"/>
      <c r="I4" s="85"/>
      <c r="J4" s="85"/>
      <c r="K4" s="11"/>
      <c r="L4" s="60"/>
      <c r="M4" s="119"/>
      <c r="N4" s="119"/>
      <c r="O4" s="85"/>
      <c r="P4" s="85"/>
      <c r="Q4" s="11"/>
      <c r="R4" s="60"/>
      <c r="S4" s="16"/>
    </row>
    <row r="5" spans="1:22" s="12" customFormat="1" ht="24" customHeight="1" thickBot="1">
      <c r="A5" s="147"/>
      <c r="B5" s="86">
        <v>3</v>
      </c>
      <c r="C5" s="87">
        <f aca="true" t="shared" si="0" ref="C5:C14">B5+$A$4-1</f>
        <v>42889</v>
      </c>
      <c r="D5" s="89"/>
      <c r="E5" s="40"/>
      <c r="F5" s="61"/>
      <c r="G5" s="146">
        <v>43009</v>
      </c>
      <c r="H5" s="100">
        <v>1</v>
      </c>
      <c r="I5" s="101">
        <f>H5+$G$5-1</f>
        <v>43009</v>
      </c>
      <c r="J5" s="135">
        <v>6</v>
      </c>
      <c r="K5" s="16"/>
      <c r="L5" s="57"/>
      <c r="M5" s="146">
        <v>43160</v>
      </c>
      <c r="N5" s="100">
        <v>4</v>
      </c>
      <c r="O5" s="101">
        <f aca="true" t="shared" si="1" ref="O5:O17">N5+$M$5-1</f>
        <v>43163</v>
      </c>
      <c r="P5" s="135">
        <v>25</v>
      </c>
      <c r="Q5" s="14"/>
      <c r="R5" s="75"/>
      <c r="S5" s="16"/>
      <c r="V5" s="15"/>
    </row>
    <row r="6" spans="1:19" s="12" customFormat="1" ht="24" customHeight="1">
      <c r="A6" s="147"/>
      <c r="B6" s="88">
        <v>4</v>
      </c>
      <c r="C6" s="89">
        <f t="shared" si="0"/>
        <v>42890</v>
      </c>
      <c r="D6" s="89"/>
      <c r="E6" s="40"/>
      <c r="F6" s="61"/>
      <c r="G6" s="146"/>
      <c r="H6" s="88">
        <v>4</v>
      </c>
      <c r="I6" s="89">
        <f>H6+$G$5-1</f>
        <v>43012</v>
      </c>
      <c r="J6" s="108"/>
      <c r="K6" s="16"/>
      <c r="L6" s="57"/>
      <c r="M6" s="146"/>
      <c r="N6" s="90">
        <v>6</v>
      </c>
      <c r="O6" s="91">
        <f t="shared" si="1"/>
        <v>43165</v>
      </c>
      <c r="P6" s="89"/>
      <c r="Q6" s="18"/>
      <c r="R6" s="65" t="s">
        <v>28</v>
      </c>
      <c r="S6" s="16"/>
    </row>
    <row r="7" spans="1:19" s="12" customFormat="1" ht="24" customHeight="1" thickBot="1">
      <c r="A7" s="147"/>
      <c r="B7" s="88">
        <v>5</v>
      </c>
      <c r="C7" s="89">
        <f t="shared" si="0"/>
        <v>42891</v>
      </c>
      <c r="D7" s="91"/>
      <c r="E7" s="43"/>
      <c r="F7" s="61"/>
      <c r="G7" s="146"/>
      <c r="H7" s="90">
        <v>6</v>
      </c>
      <c r="I7" s="91">
        <f aca="true" t="shared" si="2" ref="I7:I18">H7+$G$5-1</f>
        <v>43014</v>
      </c>
      <c r="J7" s="91"/>
      <c r="K7" s="42"/>
      <c r="L7" s="82" t="s">
        <v>50</v>
      </c>
      <c r="M7" s="146"/>
      <c r="N7" s="90">
        <v>7</v>
      </c>
      <c r="O7" s="91">
        <f t="shared" si="1"/>
        <v>43166</v>
      </c>
      <c r="P7" s="108"/>
      <c r="Q7" s="18"/>
      <c r="R7" s="65" t="s">
        <v>28</v>
      </c>
      <c r="S7" s="16"/>
    </row>
    <row r="8" spans="1:19" s="12" customFormat="1" ht="24" customHeight="1" thickBot="1">
      <c r="A8" s="147"/>
      <c r="B8" s="90">
        <v>11</v>
      </c>
      <c r="C8" s="91">
        <f t="shared" si="0"/>
        <v>42897</v>
      </c>
      <c r="D8" s="91"/>
      <c r="E8" s="42"/>
      <c r="F8" s="82" t="s">
        <v>55</v>
      </c>
      <c r="G8" s="146"/>
      <c r="H8" s="90">
        <v>8</v>
      </c>
      <c r="I8" s="91">
        <f t="shared" si="2"/>
        <v>43016</v>
      </c>
      <c r="J8" s="135">
        <v>7</v>
      </c>
      <c r="K8" s="16"/>
      <c r="L8" s="57"/>
      <c r="M8" s="146"/>
      <c r="N8" s="90">
        <v>8</v>
      </c>
      <c r="O8" s="91">
        <f t="shared" si="1"/>
        <v>43167</v>
      </c>
      <c r="P8" s="89"/>
      <c r="Q8" s="13"/>
      <c r="R8" s="63" t="s">
        <v>29</v>
      </c>
      <c r="S8" s="16"/>
    </row>
    <row r="9" spans="1:33" s="12" customFormat="1" ht="24" customHeight="1" thickBot="1">
      <c r="A9" s="147"/>
      <c r="B9" s="88">
        <v>14</v>
      </c>
      <c r="C9" s="89">
        <f t="shared" si="0"/>
        <v>42900</v>
      </c>
      <c r="D9" s="89"/>
      <c r="E9" s="43"/>
      <c r="F9" s="56"/>
      <c r="G9" s="146"/>
      <c r="H9" s="90">
        <v>9</v>
      </c>
      <c r="I9" s="91">
        <f t="shared" si="2"/>
        <v>43017</v>
      </c>
      <c r="J9" s="91"/>
      <c r="K9" s="42"/>
      <c r="L9" s="82" t="s">
        <v>49</v>
      </c>
      <c r="M9" s="146"/>
      <c r="N9" s="90">
        <v>11</v>
      </c>
      <c r="O9" s="91">
        <f t="shared" si="1"/>
        <v>43170</v>
      </c>
      <c r="P9" s="135">
        <v>26</v>
      </c>
      <c r="Q9" s="16"/>
      <c r="R9" s="57"/>
      <c r="S9" s="16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12" customFormat="1" ht="24" customHeight="1" thickBot="1">
      <c r="A10" s="147"/>
      <c r="B10" s="88">
        <v>18</v>
      </c>
      <c r="C10" s="89">
        <f t="shared" si="0"/>
        <v>42904</v>
      </c>
      <c r="D10" s="89"/>
      <c r="E10" s="43"/>
      <c r="F10" s="56"/>
      <c r="G10" s="146"/>
      <c r="H10" s="88">
        <v>11</v>
      </c>
      <c r="I10" s="89">
        <f t="shared" si="2"/>
        <v>43019</v>
      </c>
      <c r="J10" s="91"/>
      <c r="K10" s="16"/>
      <c r="L10" s="57"/>
      <c r="M10" s="146"/>
      <c r="N10" s="90">
        <v>13</v>
      </c>
      <c r="O10" s="91">
        <f t="shared" si="1"/>
        <v>43172</v>
      </c>
      <c r="P10" s="89"/>
      <c r="Q10" s="18"/>
      <c r="R10" s="65" t="s">
        <v>28</v>
      </c>
      <c r="S10" s="16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12" customFormat="1" ht="24" customHeight="1" thickBot="1">
      <c r="A11" s="147"/>
      <c r="B11" s="88">
        <v>25</v>
      </c>
      <c r="C11" s="89">
        <f t="shared" si="0"/>
        <v>42911</v>
      </c>
      <c r="D11" s="89"/>
      <c r="E11" s="154" t="s">
        <v>44</v>
      </c>
      <c r="F11" s="155"/>
      <c r="G11" s="146"/>
      <c r="H11" s="90">
        <v>15</v>
      </c>
      <c r="I11" s="91">
        <f t="shared" si="2"/>
        <v>43023</v>
      </c>
      <c r="J11" s="135">
        <v>8</v>
      </c>
      <c r="K11" s="17"/>
      <c r="L11" s="72"/>
      <c r="M11" s="146"/>
      <c r="N11" s="90">
        <v>14</v>
      </c>
      <c r="O11" s="91">
        <f t="shared" si="1"/>
        <v>43173</v>
      </c>
      <c r="P11" s="89"/>
      <c r="Q11" s="13"/>
      <c r="R11" s="65" t="s">
        <v>28</v>
      </c>
      <c r="S11" s="16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12" customFormat="1" ht="24" customHeight="1" thickBot="1">
      <c r="A12" s="147"/>
      <c r="B12" s="90">
        <v>27</v>
      </c>
      <c r="C12" s="91">
        <f t="shared" si="0"/>
        <v>42913</v>
      </c>
      <c r="D12" s="89"/>
      <c r="E12" s="39"/>
      <c r="F12" s="62" t="s">
        <v>0</v>
      </c>
      <c r="G12" s="146"/>
      <c r="H12" s="90">
        <v>17</v>
      </c>
      <c r="I12" s="91">
        <f t="shared" si="2"/>
        <v>43025</v>
      </c>
      <c r="J12" s="89"/>
      <c r="K12" s="18"/>
      <c r="L12" s="62" t="s">
        <v>20</v>
      </c>
      <c r="M12" s="146"/>
      <c r="N12" s="116">
        <v>15</v>
      </c>
      <c r="O12" s="91">
        <f t="shared" si="1"/>
        <v>43174</v>
      </c>
      <c r="P12" s="89"/>
      <c r="Q12" s="15"/>
      <c r="R12" s="63" t="s">
        <v>30</v>
      </c>
      <c r="S12" s="16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2" customFormat="1" ht="24" customHeight="1" thickBot="1">
      <c r="A13" s="147"/>
      <c r="B13" s="90">
        <v>28</v>
      </c>
      <c r="C13" s="91">
        <f t="shared" si="0"/>
        <v>42914</v>
      </c>
      <c r="D13" s="89"/>
      <c r="E13" s="39"/>
      <c r="F13" s="62" t="s">
        <v>0</v>
      </c>
      <c r="G13" s="146"/>
      <c r="H13" s="90">
        <v>18</v>
      </c>
      <c r="I13" s="91">
        <f t="shared" si="2"/>
        <v>43026</v>
      </c>
      <c r="J13" s="89"/>
      <c r="K13" s="18"/>
      <c r="L13" s="62" t="s">
        <v>20</v>
      </c>
      <c r="M13" s="146"/>
      <c r="N13" s="90">
        <v>18</v>
      </c>
      <c r="O13" s="91">
        <f t="shared" si="1"/>
        <v>43177</v>
      </c>
      <c r="P13" s="135">
        <v>27</v>
      </c>
      <c r="Q13" s="16"/>
      <c r="R13" s="57"/>
      <c r="S13" s="16"/>
      <c r="W13" s="15"/>
      <c r="X13" s="15"/>
      <c r="Y13" s="145"/>
      <c r="Z13" s="6"/>
      <c r="AA13" s="21"/>
      <c r="AB13" s="15"/>
      <c r="AC13" s="3"/>
      <c r="AD13" s="15"/>
      <c r="AE13" s="15"/>
      <c r="AF13" s="15"/>
      <c r="AG13" s="15"/>
    </row>
    <row r="14" spans="1:33" s="12" customFormat="1" ht="24" customHeight="1" thickBot="1">
      <c r="A14" s="147"/>
      <c r="B14" s="92">
        <v>29</v>
      </c>
      <c r="C14" s="93">
        <f t="shared" si="0"/>
        <v>42915</v>
      </c>
      <c r="D14" s="89"/>
      <c r="E14" s="43"/>
      <c r="F14" s="63" t="s">
        <v>1</v>
      </c>
      <c r="G14" s="146"/>
      <c r="H14" s="90">
        <v>19</v>
      </c>
      <c r="I14" s="91">
        <f t="shared" si="2"/>
        <v>43027</v>
      </c>
      <c r="J14" s="89"/>
      <c r="K14" s="16"/>
      <c r="L14" s="63" t="s">
        <v>21</v>
      </c>
      <c r="M14" s="146"/>
      <c r="N14" s="90">
        <v>19</v>
      </c>
      <c r="O14" s="91">
        <f t="shared" si="1"/>
        <v>43178</v>
      </c>
      <c r="P14" s="91"/>
      <c r="Q14" s="150"/>
      <c r="R14" s="151" t="s">
        <v>46</v>
      </c>
      <c r="S14" s="16"/>
      <c r="W14" s="15"/>
      <c r="X14" s="15"/>
      <c r="Y14" s="145"/>
      <c r="Z14" s="6"/>
      <c r="AA14" s="21"/>
      <c r="AB14" s="15"/>
      <c r="AC14" s="21"/>
      <c r="AD14" s="15"/>
      <c r="AE14" s="15"/>
      <c r="AF14" s="15"/>
      <c r="AG14" s="15"/>
    </row>
    <row r="15" spans="1:33" s="12" customFormat="1" ht="24" customHeight="1" thickBot="1">
      <c r="A15" s="147"/>
      <c r="B15" s="94"/>
      <c r="C15" s="95"/>
      <c r="D15" s="108"/>
      <c r="E15" s="43"/>
      <c r="F15" s="56"/>
      <c r="G15" s="146"/>
      <c r="H15" s="90">
        <v>22</v>
      </c>
      <c r="I15" s="91">
        <f t="shared" si="2"/>
        <v>43030</v>
      </c>
      <c r="J15" s="135">
        <v>9</v>
      </c>
      <c r="K15" s="16"/>
      <c r="L15" s="57"/>
      <c r="M15" s="146"/>
      <c r="N15" s="90">
        <v>21</v>
      </c>
      <c r="O15" s="91">
        <f>N15+$M$5-1</f>
        <v>43180</v>
      </c>
      <c r="P15" s="108"/>
      <c r="Q15" s="150"/>
      <c r="R15" s="151"/>
      <c r="S15" s="16"/>
      <c r="W15" s="15"/>
      <c r="X15" s="15"/>
      <c r="Y15" s="145"/>
      <c r="Z15" s="6"/>
      <c r="AA15" s="21"/>
      <c r="AB15" s="15"/>
      <c r="AC15" s="4"/>
      <c r="AD15" s="15"/>
      <c r="AE15" s="15"/>
      <c r="AF15" s="15"/>
      <c r="AG15" s="15"/>
    </row>
    <row r="16" spans="1:33" s="12" customFormat="1" ht="24" customHeight="1" thickBot="1">
      <c r="A16" s="120"/>
      <c r="B16" s="96"/>
      <c r="C16" s="97"/>
      <c r="D16" s="108"/>
      <c r="E16" s="43"/>
      <c r="F16" s="56"/>
      <c r="G16" s="146"/>
      <c r="H16" s="90">
        <v>25</v>
      </c>
      <c r="I16" s="91">
        <f t="shared" si="2"/>
        <v>43033</v>
      </c>
      <c r="J16" s="89"/>
      <c r="K16" s="16"/>
      <c r="L16" s="158" t="s">
        <v>61</v>
      </c>
      <c r="M16" s="146"/>
      <c r="N16" s="116">
        <v>25</v>
      </c>
      <c r="O16" s="91">
        <f>N16+$M$5-1</f>
        <v>43184</v>
      </c>
      <c r="P16" s="136">
        <v>28</v>
      </c>
      <c r="Q16" s="150"/>
      <c r="R16" s="151"/>
      <c r="S16" s="16"/>
      <c r="W16" s="15"/>
      <c r="X16" s="15"/>
      <c r="Y16" s="145"/>
      <c r="Z16" s="6"/>
      <c r="AA16" s="21"/>
      <c r="AB16" s="15"/>
      <c r="AC16" s="21"/>
      <c r="AD16" s="15"/>
      <c r="AE16" s="15"/>
      <c r="AF16" s="15"/>
      <c r="AG16" s="15"/>
    </row>
    <row r="17" spans="1:33" s="12" customFormat="1" ht="24" customHeight="1" thickBot="1">
      <c r="A17" s="146">
        <v>42917</v>
      </c>
      <c r="B17" s="86">
        <v>2</v>
      </c>
      <c r="C17" s="87">
        <f aca="true" t="shared" si="3" ref="C17:C32">B17+$A$17-1</f>
        <v>42918</v>
      </c>
      <c r="D17" s="89"/>
      <c r="E17" s="10"/>
      <c r="F17" s="56"/>
      <c r="G17" s="146"/>
      <c r="H17" s="90">
        <v>29</v>
      </c>
      <c r="I17" s="91">
        <f t="shared" si="2"/>
        <v>43037</v>
      </c>
      <c r="J17" s="135">
        <v>10</v>
      </c>
      <c r="K17" s="23"/>
      <c r="L17" s="67"/>
      <c r="M17" s="146"/>
      <c r="N17" s="126">
        <v>27</v>
      </c>
      <c r="O17" s="93">
        <f t="shared" si="1"/>
        <v>43186</v>
      </c>
      <c r="P17" s="108"/>
      <c r="Q17" s="150"/>
      <c r="R17" s="151"/>
      <c r="S17" s="16"/>
      <c r="W17" s="15"/>
      <c r="X17" s="15"/>
      <c r="Y17" s="145"/>
      <c r="Z17" s="6"/>
      <c r="AA17" s="21"/>
      <c r="AB17" s="15"/>
      <c r="AC17" s="2"/>
      <c r="AD17" s="15"/>
      <c r="AE17" s="15"/>
      <c r="AF17" s="15"/>
      <c r="AG17" s="15"/>
    </row>
    <row r="18" spans="1:33" s="12" customFormat="1" ht="24" customHeight="1" thickBot="1">
      <c r="A18" s="146"/>
      <c r="B18" s="90">
        <v>4</v>
      </c>
      <c r="C18" s="91">
        <f t="shared" si="3"/>
        <v>42920</v>
      </c>
      <c r="D18" s="89"/>
      <c r="E18" s="39"/>
      <c r="F18" s="62" t="s">
        <v>2</v>
      </c>
      <c r="G18" s="146"/>
      <c r="H18" s="92">
        <v>31</v>
      </c>
      <c r="I18" s="93">
        <f t="shared" si="2"/>
        <v>43039</v>
      </c>
      <c r="J18" s="89"/>
      <c r="K18" s="22"/>
      <c r="L18" s="62" t="s">
        <v>22</v>
      </c>
      <c r="M18" s="124"/>
      <c r="N18" s="127"/>
      <c r="O18" s="91"/>
      <c r="P18" s="91"/>
      <c r="Q18" s="16"/>
      <c r="R18" s="75"/>
      <c r="S18" s="16"/>
      <c r="W18" s="15"/>
      <c r="X18" s="15"/>
      <c r="Y18" s="145"/>
      <c r="Z18" s="6"/>
      <c r="AA18" s="21"/>
      <c r="AB18" s="15"/>
      <c r="AC18" s="21"/>
      <c r="AD18" s="15"/>
      <c r="AE18" s="15"/>
      <c r="AF18" s="15"/>
      <c r="AG18" s="15"/>
    </row>
    <row r="19" spans="1:33" s="12" customFormat="1" ht="24" customHeight="1" thickBot="1">
      <c r="A19" s="146"/>
      <c r="B19" s="90">
        <v>5</v>
      </c>
      <c r="C19" s="91">
        <f t="shared" si="3"/>
        <v>42921</v>
      </c>
      <c r="D19" s="89"/>
      <c r="E19" s="43"/>
      <c r="F19" s="62" t="s">
        <v>2</v>
      </c>
      <c r="G19" s="108"/>
      <c r="H19" s="98"/>
      <c r="I19" s="89"/>
      <c r="J19" s="89"/>
      <c r="K19" s="22"/>
      <c r="L19" s="57"/>
      <c r="M19" s="108"/>
      <c r="N19" s="128"/>
      <c r="O19" s="115"/>
      <c r="P19" s="115"/>
      <c r="Q19" s="16"/>
      <c r="R19" s="75"/>
      <c r="S19" s="16"/>
      <c r="W19" s="15"/>
      <c r="X19" s="15"/>
      <c r="Y19" s="145"/>
      <c r="Z19" s="5"/>
      <c r="AA19" s="21"/>
      <c r="AB19" s="15"/>
      <c r="AC19" s="15"/>
      <c r="AD19" s="15"/>
      <c r="AE19" s="15"/>
      <c r="AF19" s="15"/>
      <c r="AG19" s="15"/>
    </row>
    <row r="20" spans="1:33" s="12" customFormat="1" ht="24" customHeight="1" thickBot="1">
      <c r="A20" s="146"/>
      <c r="B20" s="90">
        <v>6</v>
      </c>
      <c r="C20" s="91">
        <f t="shared" si="3"/>
        <v>42922</v>
      </c>
      <c r="D20" s="89"/>
      <c r="E20" s="40"/>
      <c r="F20" s="63" t="s">
        <v>3</v>
      </c>
      <c r="G20" s="120"/>
      <c r="H20" s="96"/>
      <c r="I20" s="108"/>
      <c r="J20" s="108"/>
      <c r="K20" s="16"/>
      <c r="L20" s="57"/>
      <c r="M20" s="146">
        <v>43191</v>
      </c>
      <c r="N20" s="100">
        <v>1</v>
      </c>
      <c r="O20" s="101">
        <f>N20+$M$20-1</f>
        <v>43191</v>
      </c>
      <c r="P20" s="135">
        <v>29</v>
      </c>
      <c r="Q20" s="16"/>
      <c r="R20" s="57"/>
      <c r="S20" s="16"/>
      <c r="W20" s="15"/>
      <c r="X20" s="15"/>
      <c r="Y20" s="145"/>
      <c r="Z20" s="6"/>
      <c r="AA20" s="21"/>
      <c r="AB20" s="15"/>
      <c r="AC20" s="8"/>
      <c r="AD20" s="15"/>
      <c r="AE20" s="15"/>
      <c r="AF20" s="15"/>
      <c r="AG20" s="15"/>
    </row>
    <row r="21" spans="1:33" s="12" customFormat="1" ht="24" customHeight="1">
      <c r="A21" s="146"/>
      <c r="B21" s="88">
        <v>9</v>
      </c>
      <c r="C21" s="89">
        <f t="shared" si="3"/>
        <v>42925</v>
      </c>
      <c r="D21" s="89"/>
      <c r="E21" s="10"/>
      <c r="F21" s="56"/>
      <c r="G21" s="146">
        <v>43040</v>
      </c>
      <c r="H21" s="100">
        <v>1</v>
      </c>
      <c r="I21" s="101">
        <f aca="true" t="shared" si="4" ref="I21:I34">H21+$G$21-1</f>
        <v>43040</v>
      </c>
      <c r="J21" s="89"/>
      <c r="K21" s="23"/>
      <c r="L21" s="62" t="s">
        <v>22</v>
      </c>
      <c r="M21" s="146"/>
      <c r="N21" s="90">
        <v>3</v>
      </c>
      <c r="O21" s="91">
        <f aca="true" t="shared" si="5" ref="O21:O34">N21+$M$20-1</f>
        <v>43193</v>
      </c>
      <c r="P21" s="89"/>
      <c r="Q21" s="15"/>
      <c r="R21" s="79" t="s">
        <v>34</v>
      </c>
      <c r="S21" s="16"/>
      <c r="W21" s="15"/>
      <c r="X21" s="15"/>
      <c r="Y21" s="145"/>
      <c r="Z21" s="5"/>
      <c r="AA21" s="21"/>
      <c r="AB21" s="15"/>
      <c r="AC21" s="15"/>
      <c r="AD21" s="15"/>
      <c r="AE21" s="15"/>
      <c r="AF21" s="15"/>
      <c r="AG21" s="15"/>
    </row>
    <row r="22" spans="1:33" s="12" customFormat="1" ht="24" customHeight="1" thickBot="1">
      <c r="A22" s="146"/>
      <c r="B22" s="90">
        <v>11</v>
      </c>
      <c r="C22" s="91">
        <f t="shared" si="3"/>
        <v>42927</v>
      </c>
      <c r="D22" s="89"/>
      <c r="E22" s="43"/>
      <c r="F22" s="64" t="s">
        <v>4</v>
      </c>
      <c r="G22" s="146"/>
      <c r="H22" s="90">
        <v>2</v>
      </c>
      <c r="I22" s="91">
        <f t="shared" si="4"/>
        <v>43041</v>
      </c>
      <c r="J22" s="89"/>
      <c r="K22" s="19"/>
      <c r="L22" s="63" t="s">
        <v>23</v>
      </c>
      <c r="M22" s="146"/>
      <c r="N22" s="90">
        <v>4</v>
      </c>
      <c r="O22" s="91">
        <f t="shared" si="5"/>
        <v>43194</v>
      </c>
      <c r="P22" s="89"/>
      <c r="Q22" s="15"/>
      <c r="R22" s="79" t="s">
        <v>34</v>
      </c>
      <c r="S22" s="16"/>
      <c r="W22" s="15"/>
      <c r="X22" s="15"/>
      <c r="Y22" s="145"/>
      <c r="Z22" s="5"/>
      <c r="AA22" s="21"/>
      <c r="AB22" s="13"/>
      <c r="AC22" s="15"/>
      <c r="AD22" s="15"/>
      <c r="AE22" s="15"/>
      <c r="AF22" s="15"/>
      <c r="AG22" s="15"/>
    </row>
    <row r="23" spans="1:33" s="12" customFormat="1" ht="24" customHeight="1" thickBot="1">
      <c r="A23" s="146"/>
      <c r="B23" s="90">
        <v>12</v>
      </c>
      <c r="C23" s="91">
        <f t="shared" si="3"/>
        <v>42928</v>
      </c>
      <c r="D23" s="89"/>
      <c r="E23" s="49"/>
      <c r="F23" s="62" t="s">
        <v>4</v>
      </c>
      <c r="G23" s="146"/>
      <c r="H23" s="90">
        <v>5</v>
      </c>
      <c r="I23" s="91">
        <f t="shared" si="4"/>
        <v>43044</v>
      </c>
      <c r="J23" s="135">
        <v>11</v>
      </c>
      <c r="K23" s="16"/>
      <c r="L23" s="57"/>
      <c r="M23" s="146"/>
      <c r="N23" s="90">
        <v>5</v>
      </c>
      <c r="O23" s="91">
        <f t="shared" si="5"/>
        <v>43195</v>
      </c>
      <c r="P23" s="89"/>
      <c r="Q23" s="15"/>
      <c r="R23" s="80" t="s">
        <v>35</v>
      </c>
      <c r="S23" s="16"/>
      <c r="W23" s="15"/>
      <c r="X23" s="15"/>
      <c r="Y23" s="81"/>
      <c r="Z23" s="5"/>
      <c r="AA23" s="24"/>
      <c r="AB23" s="25"/>
      <c r="AC23" s="26"/>
      <c r="AD23" s="15"/>
      <c r="AE23" s="15"/>
      <c r="AF23" s="15"/>
      <c r="AG23" s="15"/>
    </row>
    <row r="24" spans="1:33" s="12" customFormat="1" ht="24" customHeight="1" thickBot="1">
      <c r="A24" s="146"/>
      <c r="B24" s="90">
        <v>13</v>
      </c>
      <c r="C24" s="91">
        <f t="shared" si="3"/>
        <v>42929</v>
      </c>
      <c r="D24" s="89"/>
      <c r="E24" s="39"/>
      <c r="F24" s="63" t="s">
        <v>5</v>
      </c>
      <c r="G24" s="146"/>
      <c r="H24" s="90">
        <v>6</v>
      </c>
      <c r="I24" s="91">
        <f t="shared" si="4"/>
        <v>43045</v>
      </c>
      <c r="J24" s="91"/>
      <c r="K24" s="150"/>
      <c r="L24" s="151" t="s">
        <v>46</v>
      </c>
      <c r="M24" s="146"/>
      <c r="N24" s="90">
        <v>8</v>
      </c>
      <c r="O24" s="91">
        <f t="shared" si="5"/>
        <v>43198</v>
      </c>
      <c r="P24" s="135">
        <v>30</v>
      </c>
      <c r="Q24" s="18"/>
      <c r="R24" s="16"/>
      <c r="S24" s="16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s="12" customFormat="1" ht="24" customHeight="1">
      <c r="A25" s="146"/>
      <c r="B25" s="88">
        <v>16</v>
      </c>
      <c r="C25" s="89">
        <f t="shared" si="3"/>
        <v>42932</v>
      </c>
      <c r="D25" s="89"/>
      <c r="E25" s="10"/>
      <c r="F25" s="56"/>
      <c r="G25" s="146"/>
      <c r="H25" s="90">
        <v>8</v>
      </c>
      <c r="I25" s="91">
        <f t="shared" si="4"/>
        <v>43047</v>
      </c>
      <c r="J25" s="91"/>
      <c r="K25" s="150"/>
      <c r="L25" s="151"/>
      <c r="M25" s="146"/>
      <c r="N25" s="90">
        <v>10</v>
      </c>
      <c r="O25" s="91">
        <f t="shared" si="5"/>
        <v>43200</v>
      </c>
      <c r="P25" s="89"/>
      <c r="Q25" s="27"/>
      <c r="R25" s="79" t="s">
        <v>36</v>
      </c>
      <c r="S25" s="16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s="12" customFormat="1" ht="24" customHeight="1" thickBot="1">
      <c r="A26" s="146"/>
      <c r="B26" s="90">
        <v>18</v>
      </c>
      <c r="C26" s="91">
        <f t="shared" si="3"/>
        <v>42934</v>
      </c>
      <c r="D26" s="89"/>
      <c r="E26" s="50"/>
      <c r="F26" s="62" t="s">
        <v>6</v>
      </c>
      <c r="G26" s="146"/>
      <c r="H26" s="90">
        <v>11</v>
      </c>
      <c r="I26" s="91">
        <f t="shared" si="4"/>
        <v>43050</v>
      </c>
      <c r="J26" s="91"/>
      <c r="K26" s="150"/>
      <c r="L26" s="151"/>
      <c r="M26" s="146"/>
      <c r="N26" s="90">
        <v>11</v>
      </c>
      <c r="O26" s="91">
        <f t="shared" si="5"/>
        <v>43201</v>
      </c>
      <c r="P26" s="89"/>
      <c r="Q26" s="15"/>
      <c r="R26" s="79" t="s">
        <v>36</v>
      </c>
      <c r="S26" s="16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1" s="12" customFormat="1" ht="24" customHeight="1" thickBot="1">
      <c r="A27" s="146"/>
      <c r="B27" s="90">
        <v>19</v>
      </c>
      <c r="C27" s="91">
        <f t="shared" si="3"/>
        <v>42935</v>
      </c>
      <c r="D27" s="89"/>
      <c r="E27" s="49"/>
      <c r="F27" s="62" t="s">
        <v>6</v>
      </c>
      <c r="G27" s="146"/>
      <c r="H27" s="90">
        <v>12</v>
      </c>
      <c r="I27" s="91">
        <f t="shared" si="4"/>
        <v>43051</v>
      </c>
      <c r="J27" s="135">
        <v>12</v>
      </c>
      <c r="K27" s="150"/>
      <c r="L27" s="151"/>
      <c r="M27" s="146"/>
      <c r="N27" s="90">
        <v>12</v>
      </c>
      <c r="O27" s="91">
        <f t="shared" si="5"/>
        <v>43202</v>
      </c>
      <c r="P27" s="89"/>
      <c r="Q27" s="15"/>
      <c r="R27" s="80" t="s">
        <v>37</v>
      </c>
      <c r="S27" s="16"/>
      <c r="X27" s="15"/>
      <c r="Y27" s="15"/>
      <c r="Z27" s="15"/>
      <c r="AA27" s="15"/>
      <c r="AB27" s="15"/>
      <c r="AC27" s="15"/>
      <c r="AD27" s="15"/>
      <c r="AE27" s="15"/>
    </row>
    <row r="28" spans="1:31" s="12" customFormat="1" ht="24" customHeight="1" thickBot="1">
      <c r="A28" s="146"/>
      <c r="B28" s="90">
        <v>20</v>
      </c>
      <c r="C28" s="91">
        <f t="shared" si="3"/>
        <v>42936</v>
      </c>
      <c r="D28" s="89"/>
      <c r="E28" s="43"/>
      <c r="F28" s="63" t="s">
        <v>7</v>
      </c>
      <c r="G28" s="146"/>
      <c r="H28" s="88">
        <v>15</v>
      </c>
      <c r="I28" s="89">
        <f t="shared" si="4"/>
        <v>43054</v>
      </c>
      <c r="J28" s="108"/>
      <c r="K28" s="150"/>
      <c r="L28" s="151"/>
      <c r="M28" s="146"/>
      <c r="N28" s="116">
        <v>15</v>
      </c>
      <c r="O28" s="91">
        <f t="shared" si="5"/>
        <v>43205</v>
      </c>
      <c r="P28" s="135">
        <v>31</v>
      </c>
      <c r="Q28" s="27"/>
      <c r="R28" s="59"/>
      <c r="S28" s="16"/>
      <c r="X28" s="15"/>
      <c r="Y28" s="145"/>
      <c r="Z28" s="5"/>
      <c r="AA28" s="24"/>
      <c r="AB28" s="25"/>
      <c r="AC28" s="26"/>
      <c r="AD28" s="15"/>
      <c r="AE28" s="15"/>
    </row>
    <row r="29" spans="1:31" s="12" customFormat="1" ht="24" customHeight="1" thickBot="1">
      <c r="A29" s="146"/>
      <c r="B29" s="88">
        <v>23</v>
      </c>
      <c r="C29" s="89">
        <f t="shared" si="3"/>
        <v>42939</v>
      </c>
      <c r="D29" s="89"/>
      <c r="E29" s="43"/>
      <c r="F29" s="56"/>
      <c r="G29" s="146"/>
      <c r="H29" s="90">
        <v>19</v>
      </c>
      <c r="I29" s="91">
        <f t="shared" si="4"/>
        <v>43058</v>
      </c>
      <c r="J29" s="135">
        <v>13</v>
      </c>
      <c r="K29" s="16"/>
      <c r="L29" s="57"/>
      <c r="M29" s="146"/>
      <c r="N29" s="90">
        <v>18</v>
      </c>
      <c r="O29" s="91">
        <f t="shared" si="5"/>
        <v>43208</v>
      </c>
      <c r="P29" s="89"/>
      <c r="Q29" s="14"/>
      <c r="R29" s="158" t="s">
        <v>69</v>
      </c>
      <c r="S29" s="16"/>
      <c r="X29" s="15"/>
      <c r="Y29" s="145"/>
      <c r="Z29" s="5"/>
      <c r="AA29" s="21"/>
      <c r="AB29" s="13"/>
      <c r="AC29" s="13"/>
      <c r="AD29" s="15"/>
      <c r="AE29" s="15"/>
    </row>
    <row r="30" spans="1:31" s="12" customFormat="1" ht="24" customHeight="1" thickBot="1">
      <c r="A30" s="146"/>
      <c r="B30" s="90">
        <v>25</v>
      </c>
      <c r="C30" s="91">
        <f t="shared" si="3"/>
        <v>42941</v>
      </c>
      <c r="D30" s="89"/>
      <c r="E30" s="43"/>
      <c r="F30" s="65" t="s">
        <v>8</v>
      </c>
      <c r="G30" s="146"/>
      <c r="H30" s="90">
        <v>21</v>
      </c>
      <c r="I30" s="91">
        <f t="shared" si="4"/>
        <v>43060</v>
      </c>
      <c r="J30" s="89"/>
      <c r="K30" s="28"/>
      <c r="L30" s="62" t="s">
        <v>24</v>
      </c>
      <c r="M30" s="146"/>
      <c r="N30" s="90">
        <v>22</v>
      </c>
      <c r="O30" s="91">
        <f t="shared" si="5"/>
        <v>43212</v>
      </c>
      <c r="P30" s="135">
        <v>32</v>
      </c>
      <c r="Q30" s="16"/>
      <c r="R30" s="57"/>
      <c r="S30" s="16"/>
      <c r="X30" s="15"/>
      <c r="Y30" s="145"/>
      <c r="Z30" s="5"/>
      <c r="AA30" s="21"/>
      <c r="AB30" s="13"/>
      <c r="AC30" s="17"/>
      <c r="AD30" s="15"/>
      <c r="AE30" s="15"/>
    </row>
    <row r="31" spans="1:31" s="12" customFormat="1" ht="24" customHeight="1">
      <c r="A31" s="146"/>
      <c r="B31" s="90">
        <v>26</v>
      </c>
      <c r="C31" s="91">
        <f t="shared" si="3"/>
        <v>42942</v>
      </c>
      <c r="D31" s="89"/>
      <c r="E31" s="43"/>
      <c r="F31" s="62" t="s">
        <v>8</v>
      </c>
      <c r="G31" s="146"/>
      <c r="H31" s="90">
        <v>22</v>
      </c>
      <c r="I31" s="91">
        <f t="shared" si="4"/>
        <v>43061</v>
      </c>
      <c r="J31" s="89"/>
      <c r="K31" s="16"/>
      <c r="L31" s="62" t="s">
        <v>24</v>
      </c>
      <c r="M31" s="146"/>
      <c r="N31" s="116">
        <v>24</v>
      </c>
      <c r="O31" s="91">
        <f t="shared" si="5"/>
        <v>43214</v>
      </c>
      <c r="P31" s="89"/>
      <c r="Q31" s="16"/>
      <c r="R31" s="65" t="s">
        <v>38</v>
      </c>
      <c r="S31" s="16"/>
      <c r="X31" s="15"/>
      <c r="Y31" s="145"/>
      <c r="Z31" s="5"/>
      <c r="AA31" s="21"/>
      <c r="AB31" s="13"/>
      <c r="AC31" s="13"/>
      <c r="AD31" s="15"/>
      <c r="AE31" s="15"/>
    </row>
    <row r="32" spans="1:31" s="12" customFormat="1" ht="24" customHeight="1" thickBot="1">
      <c r="A32" s="146"/>
      <c r="B32" s="92">
        <v>27</v>
      </c>
      <c r="C32" s="93">
        <f t="shared" si="3"/>
        <v>42943</v>
      </c>
      <c r="D32" s="89"/>
      <c r="E32" s="43"/>
      <c r="F32" s="63" t="s">
        <v>9</v>
      </c>
      <c r="G32" s="146"/>
      <c r="H32" s="90">
        <v>23</v>
      </c>
      <c r="I32" s="91">
        <f t="shared" si="4"/>
        <v>43062</v>
      </c>
      <c r="J32" s="89"/>
      <c r="K32" s="16"/>
      <c r="L32" s="63" t="s">
        <v>25</v>
      </c>
      <c r="M32" s="146"/>
      <c r="N32" s="90" t="s">
        <v>45</v>
      </c>
      <c r="O32" s="91">
        <f t="shared" si="5"/>
        <v>43215</v>
      </c>
      <c r="P32" s="89"/>
      <c r="Q32" s="15"/>
      <c r="R32" s="65" t="s">
        <v>38</v>
      </c>
      <c r="S32" s="16"/>
      <c r="X32" s="15"/>
      <c r="Y32" s="145"/>
      <c r="Z32" s="5"/>
      <c r="AA32" s="21"/>
      <c r="AB32" s="13"/>
      <c r="AC32" s="13"/>
      <c r="AD32" s="15"/>
      <c r="AE32" s="15"/>
    </row>
    <row r="33" spans="1:31" s="12" customFormat="1" ht="24" customHeight="1" thickBot="1">
      <c r="A33" s="120"/>
      <c r="B33" s="98"/>
      <c r="C33" s="87"/>
      <c r="D33" s="89"/>
      <c r="E33" s="43"/>
      <c r="F33" s="66"/>
      <c r="G33" s="146"/>
      <c r="H33" s="90">
        <v>26</v>
      </c>
      <c r="I33" s="91">
        <f t="shared" si="4"/>
        <v>43065</v>
      </c>
      <c r="J33" s="135">
        <v>14</v>
      </c>
      <c r="K33" s="16"/>
      <c r="L33" s="66"/>
      <c r="M33" s="146"/>
      <c r="N33" s="90" t="s">
        <v>43</v>
      </c>
      <c r="O33" s="91">
        <f t="shared" si="5"/>
        <v>43216</v>
      </c>
      <c r="P33" s="89"/>
      <c r="Q33" s="15"/>
      <c r="R33" s="63" t="s">
        <v>39</v>
      </c>
      <c r="S33" s="16"/>
      <c r="X33" s="15"/>
      <c r="Y33" s="145"/>
      <c r="Z33" s="6"/>
      <c r="AA33" s="21"/>
      <c r="AB33" s="13"/>
      <c r="AC33" s="7"/>
      <c r="AD33" s="15"/>
      <c r="AE33" s="15"/>
    </row>
    <row r="34" spans="1:31" s="12" customFormat="1" ht="24" customHeight="1" thickBot="1">
      <c r="A34" s="120"/>
      <c r="B34" s="99"/>
      <c r="C34" s="97"/>
      <c r="D34" s="108"/>
      <c r="E34" s="40"/>
      <c r="F34" s="60"/>
      <c r="G34" s="146"/>
      <c r="H34" s="92">
        <v>29</v>
      </c>
      <c r="I34" s="93">
        <f t="shared" si="4"/>
        <v>43068</v>
      </c>
      <c r="J34" s="89"/>
      <c r="K34" s="16"/>
      <c r="L34" s="158" t="s">
        <v>62</v>
      </c>
      <c r="M34" s="146"/>
      <c r="N34" s="92">
        <v>29</v>
      </c>
      <c r="O34" s="93">
        <f t="shared" si="5"/>
        <v>43219</v>
      </c>
      <c r="P34" s="135">
        <v>33</v>
      </c>
      <c r="Q34" s="15"/>
      <c r="R34" s="66"/>
      <c r="S34" s="16"/>
      <c r="X34" s="15"/>
      <c r="Y34" s="145"/>
      <c r="Z34" s="6"/>
      <c r="AA34" s="21"/>
      <c r="AB34" s="13"/>
      <c r="AC34" s="7"/>
      <c r="AD34" s="15"/>
      <c r="AE34" s="15"/>
    </row>
    <row r="35" spans="1:31" s="12" customFormat="1" ht="24" customHeight="1">
      <c r="A35" s="146">
        <v>42948</v>
      </c>
      <c r="B35" s="100">
        <v>1</v>
      </c>
      <c r="C35" s="101">
        <f aca="true" t="shared" si="6" ref="C35:C51">B35+$A$35-1</f>
        <v>42948</v>
      </c>
      <c r="D35" s="89"/>
      <c r="E35" s="43"/>
      <c r="F35" s="64" t="s">
        <v>10</v>
      </c>
      <c r="G35" s="120"/>
      <c r="H35" s="98"/>
      <c r="I35" s="89"/>
      <c r="J35" s="89"/>
      <c r="K35" s="16"/>
      <c r="L35" s="66"/>
      <c r="M35" s="108"/>
      <c r="N35" s="129"/>
      <c r="O35" s="89"/>
      <c r="P35" s="89"/>
      <c r="Q35" s="15"/>
      <c r="R35" s="66"/>
      <c r="S35" s="16"/>
      <c r="X35" s="15"/>
      <c r="Y35" s="145"/>
      <c r="Z35" s="6"/>
      <c r="AA35" s="21"/>
      <c r="AB35" s="13"/>
      <c r="AC35" s="7"/>
      <c r="AD35" s="15"/>
      <c r="AE35" s="15"/>
    </row>
    <row r="36" spans="1:31" s="12" customFormat="1" ht="24" customHeight="1" thickBot="1">
      <c r="A36" s="146"/>
      <c r="B36" s="90">
        <v>2</v>
      </c>
      <c r="C36" s="91">
        <f t="shared" si="6"/>
        <v>42949</v>
      </c>
      <c r="D36" s="89"/>
      <c r="E36" s="39"/>
      <c r="F36" s="64" t="s">
        <v>10</v>
      </c>
      <c r="G36" s="108"/>
      <c r="H36" s="99"/>
      <c r="I36" s="111"/>
      <c r="J36" s="111"/>
      <c r="K36" s="28"/>
      <c r="L36" s="59"/>
      <c r="M36" s="120"/>
      <c r="N36" s="130"/>
      <c r="O36" s="108"/>
      <c r="P36" s="108"/>
      <c r="Q36" s="16"/>
      <c r="R36" s="57"/>
      <c r="S36" s="16"/>
      <c r="X36" s="15"/>
      <c r="Y36" s="145"/>
      <c r="Z36" s="6"/>
      <c r="AA36" s="21"/>
      <c r="AB36" s="29"/>
      <c r="AC36" s="7"/>
      <c r="AD36" s="15"/>
      <c r="AE36" s="15"/>
    </row>
    <row r="37" spans="1:31" s="12" customFormat="1" ht="24" customHeight="1" thickBot="1">
      <c r="A37" s="146"/>
      <c r="B37" s="90">
        <v>3</v>
      </c>
      <c r="C37" s="91">
        <f t="shared" si="6"/>
        <v>42950</v>
      </c>
      <c r="D37" s="89"/>
      <c r="E37" s="40"/>
      <c r="F37" s="63" t="s">
        <v>11</v>
      </c>
      <c r="G37" s="146">
        <v>43070</v>
      </c>
      <c r="H37" s="100">
        <v>3</v>
      </c>
      <c r="I37" s="101">
        <f aca="true" t="shared" si="7" ref="I37:I47">H37+$G$37-1</f>
        <v>43072</v>
      </c>
      <c r="J37" s="135">
        <v>15</v>
      </c>
      <c r="K37" s="14"/>
      <c r="L37" s="67"/>
      <c r="M37" s="146">
        <v>43221</v>
      </c>
      <c r="N37" s="100">
        <v>1</v>
      </c>
      <c r="O37" s="101">
        <f aca="true" t="shared" si="8" ref="O37:O48">N37+$M$37-1</f>
        <v>43221</v>
      </c>
      <c r="P37" s="89"/>
      <c r="Q37" s="16"/>
      <c r="R37" s="65" t="s">
        <v>40</v>
      </c>
      <c r="S37" s="16"/>
      <c r="X37" s="15"/>
      <c r="Y37" s="145"/>
      <c r="Z37" s="6"/>
      <c r="AA37" s="21"/>
      <c r="AB37" s="29"/>
      <c r="AC37" s="7"/>
      <c r="AD37" s="15"/>
      <c r="AE37" s="15"/>
    </row>
    <row r="38" spans="1:31" s="12" customFormat="1" ht="24" customHeight="1">
      <c r="A38" s="146"/>
      <c r="B38" s="90">
        <v>6</v>
      </c>
      <c r="C38" s="91">
        <f t="shared" si="6"/>
        <v>42953</v>
      </c>
      <c r="D38" s="89"/>
      <c r="E38" s="10"/>
      <c r="F38" s="143" t="s">
        <v>54</v>
      </c>
      <c r="G38" s="146"/>
      <c r="H38" s="90">
        <v>5</v>
      </c>
      <c r="I38" s="91">
        <f t="shared" si="7"/>
        <v>43074</v>
      </c>
      <c r="J38" s="89"/>
      <c r="K38" s="15"/>
      <c r="L38" s="62" t="s">
        <v>26</v>
      </c>
      <c r="M38" s="146"/>
      <c r="N38" s="90">
        <v>2</v>
      </c>
      <c r="O38" s="91">
        <f t="shared" si="8"/>
        <v>43222</v>
      </c>
      <c r="P38" s="89"/>
      <c r="Q38" s="16"/>
      <c r="R38" s="65" t="s">
        <v>40</v>
      </c>
      <c r="S38" s="16"/>
      <c r="X38" s="15"/>
      <c r="Y38" s="145"/>
      <c r="Z38" s="6"/>
      <c r="AA38" s="21"/>
      <c r="AB38" s="13"/>
      <c r="AC38" s="7"/>
      <c r="AD38" s="15"/>
      <c r="AE38" s="15"/>
    </row>
    <row r="39" spans="1:31" s="12" customFormat="1" ht="24" customHeight="1" thickBot="1">
      <c r="A39" s="146"/>
      <c r="B39" s="90">
        <v>8</v>
      </c>
      <c r="C39" s="91">
        <f t="shared" si="6"/>
        <v>42955</v>
      </c>
      <c r="D39" s="89"/>
      <c r="E39" s="43"/>
      <c r="F39" s="143" t="s">
        <v>53</v>
      </c>
      <c r="G39" s="146"/>
      <c r="H39" s="90">
        <v>6</v>
      </c>
      <c r="I39" s="91">
        <f t="shared" si="7"/>
        <v>43075</v>
      </c>
      <c r="J39" s="89"/>
      <c r="K39" s="18"/>
      <c r="L39" s="62" t="s">
        <v>26</v>
      </c>
      <c r="M39" s="146"/>
      <c r="N39" s="90">
        <v>3</v>
      </c>
      <c r="O39" s="91">
        <f t="shared" si="8"/>
        <v>43223</v>
      </c>
      <c r="P39" s="89"/>
      <c r="Q39" s="15"/>
      <c r="R39" s="63" t="s">
        <v>41</v>
      </c>
      <c r="S39" s="16"/>
      <c r="X39" s="15"/>
      <c r="Y39" s="145"/>
      <c r="Z39" s="5"/>
      <c r="AA39" s="21"/>
      <c r="AB39" s="15"/>
      <c r="AC39" s="30"/>
      <c r="AD39" s="15"/>
      <c r="AE39" s="15"/>
    </row>
    <row r="40" spans="1:19" s="12" customFormat="1" ht="24" customHeight="1" thickBot="1">
      <c r="A40" s="146"/>
      <c r="B40" s="88">
        <v>9</v>
      </c>
      <c r="C40" s="89">
        <f t="shared" si="6"/>
        <v>42956</v>
      </c>
      <c r="D40" s="89"/>
      <c r="E40" s="16"/>
      <c r="F40" s="16"/>
      <c r="G40" s="146"/>
      <c r="H40" s="90">
        <v>7</v>
      </c>
      <c r="I40" s="91">
        <f t="shared" si="7"/>
        <v>43076</v>
      </c>
      <c r="J40" s="89"/>
      <c r="K40" s="18"/>
      <c r="L40" s="63" t="s">
        <v>27</v>
      </c>
      <c r="M40" s="146"/>
      <c r="N40" s="90">
        <v>5</v>
      </c>
      <c r="O40" s="91">
        <f t="shared" si="8"/>
        <v>43225</v>
      </c>
      <c r="P40" s="135">
        <v>34</v>
      </c>
      <c r="Q40" s="15"/>
      <c r="R40" s="57"/>
      <c r="S40" s="16"/>
    </row>
    <row r="41" spans="1:19" s="12" customFormat="1" ht="24" customHeight="1" thickBot="1">
      <c r="A41" s="146"/>
      <c r="B41" s="88">
        <v>13</v>
      </c>
      <c r="C41" s="89">
        <f t="shared" si="6"/>
        <v>42960</v>
      </c>
      <c r="D41" s="89"/>
      <c r="E41" s="43"/>
      <c r="F41" s="56"/>
      <c r="G41" s="146"/>
      <c r="H41" s="90">
        <v>10</v>
      </c>
      <c r="I41" s="91">
        <f t="shared" si="7"/>
        <v>43079</v>
      </c>
      <c r="J41" s="135">
        <v>16</v>
      </c>
      <c r="K41" s="16"/>
      <c r="L41" s="57"/>
      <c r="M41" s="146"/>
      <c r="N41" s="90">
        <v>9</v>
      </c>
      <c r="O41" s="91">
        <f t="shared" si="8"/>
        <v>43229</v>
      </c>
      <c r="P41" s="89"/>
      <c r="Q41" s="14"/>
      <c r="R41" s="158" t="s">
        <v>70</v>
      </c>
      <c r="S41" s="16"/>
    </row>
    <row r="42" spans="1:27" s="12" customFormat="1" ht="24" customHeight="1" thickBot="1">
      <c r="A42" s="146"/>
      <c r="B42" s="90">
        <v>15</v>
      </c>
      <c r="C42" s="91">
        <f t="shared" si="6"/>
        <v>42962</v>
      </c>
      <c r="D42" s="89"/>
      <c r="E42" s="51"/>
      <c r="F42" s="64" t="s">
        <v>12</v>
      </c>
      <c r="G42" s="146"/>
      <c r="H42" s="90">
        <v>13</v>
      </c>
      <c r="I42" s="91">
        <f t="shared" si="7"/>
        <v>43082</v>
      </c>
      <c r="J42" s="89"/>
      <c r="K42" s="16"/>
      <c r="L42" s="158" t="s">
        <v>63</v>
      </c>
      <c r="M42" s="146"/>
      <c r="N42" s="88">
        <v>13</v>
      </c>
      <c r="O42" s="89">
        <f t="shared" si="8"/>
        <v>43233</v>
      </c>
      <c r="P42" s="89"/>
      <c r="Q42" s="16"/>
      <c r="R42" s="57"/>
      <c r="S42" s="16"/>
      <c r="AA42" s="16"/>
    </row>
    <row r="43" spans="1:19" s="12" customFormat="1" ht="24" customHeight="1" thickBot="1">
      <c r="A43" s="146"/>
      <c r="B43" s="90">
        <v>16</v>
      </c>
      <c r="C43" s="91">
        <f t="shared" si="6"/>
        <v>42963</v>
      </c>
      <c r="D43" s="89"/>
      <c r="E43" s="40"/>
      <c r="F43" s="64" t="s">
        <v>12</v>
      </c>
      <c r="G43" s="146"/>
      <c r="H43" s="90">
        <v>17</v>
      </c>
      <c r="I43" s="91">
        <f t="shared" si="7"/>
        <v>43086</v>
      </c>
      <c r="J43" s="135">
        <v>17</v>
      </c>
      <c r="K43" s="14"/>
      <c r="L43" s="67"/>
      <c r="M43" s="146"/>
      <c r="N43" s="90">
        <v>16</v>
      </c>
      <c r="O43" s="91">
        <f t="shared" si="8"/>
        <v>43236</v>
      </c>
      <c r="P43" s="89"/>
      <c r="Q43" s="15"/>
      <c r="R43" s="142" t="s">
        <v>51</v>
      </c>
      <c r="S43" s="16"/>
    </row>
    <row r="44" spans="1:25" s="12" customFormat="1" ht="24" customHeight="1">
      <c r="A44" s="146"/>
      <c r="B44" s="90">
        <v>17</v>
      </c>
      <c r="C44" s="91">
        <f t="shared" si="6"/>
        <v>42964</v>
      </c>
      <c r="D44" s="89"/>
      <c r="E44" s="43"/>
      <c r="F44" s="63" t="s">
        <v>13</v>
      </c>
      <c r="G44" s="146"/>
      <c r="H44" s="88">
        <v>20</v>
      </c>
      <c r="I44" s="89">
        <f t="shared" si="7"/>
        <v>43089</v>
      </c>
      <c r="J44" s="108"/>
      <c r="K44" s="15"/>
      <c r="L44" s="59"/>
      <c r="M44" s="146"/>
      <c r="N44" s="144">
        <v>20</v>
      </c>
      <c r="O44" s="89">
        <f t="shared" si="8"/>
        <v>43240</v>
      </c>
      <c r="P44" s="89"/>
      <c r="Q44" s="16"/>
      <c r="R44" s="59"/>
      <c r="S44" s="16"/>
      <c r="Y44" s="16"/>
    </row>
    <row r="45" spans="1:19" s="12" customFormat="1" ht="24" customHeight="1">
      <c r="A45" s="146"/>
      <c r="B45" s="88">
        <v>20</v>
      </c>
      <c r="C45" s="89">
        <f t="shared" si="6"/>
        <v>42967</v>
      </c>
      <c r="D45" s="89"/>
      <c r="E45" s="43"/>
      <c r="F45" s="56"/>
      <c r="G45" s="146"/>
      <c r="H45" s="88">
        <v>24</v>
      </c>
      <c r="I45" s="89">
        <f t="shared" si="7"/>
        <v>43093</v>
      </c>
      <c r="J45" s="108"/>
      <c r="K45" s="15"/>
      <c r="L45" s="59"/>
      <c r="M45" s="146"/>
      <c r="N45" s="88">
        <v>23</v>
      </c>
      <c r="O45" s="89">
        <f t="shared" si="8"/>
        <v>43243</v>
      </c>
      <c r="P45" s="89"/>
      <c r="Q45" s="47"/>
      <c r="R45" s="47"/>
      <c r="S45" s="16"/>
    </row>
    <row r="46" spans="1:19" s="12" customFormat="1" ht="24" customHeight="1">
      <c r="A46" s="146"/>
      <c r="B46" s="156">
        <v>22</v>
      </c>
      <c r="C46" s="157">
        <f>B46+$A$35-1</f>
        <v>42969</v>
      </c>
      <c r="D46" s="89"/>
      <c r="E46" s="43"/>
      <c r="F46" s="158" t="s">
        <v>58</v>
      </c>
      <c r="G46" s="146"/>
      <c r="H46" s="90">
        <v>28</v>
      </c>
      <c r="I46" s="91">
        <f t="shared" si="7"/>
        <v>43097</v>
      </c>
      <c r="J46" s="108"/>
      <c r="K46" s="15"/>
      <c r="L46" s="158" t="s">
        <v>64</v>
      </c>
      <c r="M46" s="146"/>
      <c r="N46" s="90">
        <v>26</v>
      </c>
      <c r="O46" s="91">
        <f t="shared" si="8"/>
        <v>43246</v>
      </c>
      <c r="P46" s="89"/>
      <c r="Q46" s="16"/>
      <c r="R46" s="141" t="s">
        <v>52</v>
      </c>
      <c r="S46" s="16"/>
    </row>
    <row r="47" spans="1:19" s="12" customFormat="1" ht="24" customHeight="1" thickBot="1">
      <c r="A47" s="146"/>
      <c r="B47" s="156"/>
      <c r="C47" s="157"/>
      <c r="D47" s="89"/>
      <c r="E47" s="45"/>
      <c r="F47" s="62" t="s">
        <v>14</v>
      </c>
      <c r="G47" s="146"/>
      <c r="H47" s="102">
        <v>31</v>
      </c>
      <c r="I47" s="103">
        <f t="shared" si="7"/>
        <v>43100</v>
      </c>
      <c r="J47" s="108"/>
      <c r="K47" s="15"/>
      <c r="L47" s="59"/>
      <c r="M47" s="146"/>
      <c r="N47" s="88">
        <v>27</v>
      </c>
      <c r="O47" s="89">
        <f t="shared" si="8"/>
        <v>43247</v>
      </c>
      <c r="P47" s="89"/>
      <c r="Q47" s="16"/>
      <c r="R47" s="57"/>
      <c r="S47" s="16"/>
    </row>
    <row r="48" spans="1:19" s="12" customFormat="1" ht="24" customHeight="1" thickBot="1">
      <c r="A48" s="146"/>
      <c r="B48" s="90">
        <v>23</v>
      </c>
      <c r="C48" s="91">
        <f t="shared" si="6"/>
        <v>42970</v>
      </c>
      <c r="D48" s="89"/>
      <c r="E48" s="45"/>
      <c r="F48" s="62" t="s">
        <v>14</v>
      </c>
      <c r="G48" s="108"/>
      <c r="H48" s="98"/>
      <c r="I48" s="89"/>
      <c r="J48" s="108"/>
      <c r="K48" s="15"/>
      <c r="L48" s="59"/>
      <c r="M48" s="146"/>
      <c r="N48" s="113">
        <v>30</v>
      </c>
      <c r="O48" s="103">
        <f t="shared" si="8"/>
        <v>43250</v>
      </c>
      <c r="P48" s="108"/>
      <c r="Q48" s="16"/>
      <c r="R48" s="57"/>
      <c r="S48" s="16"/>
    </row>
    <row r="49" spans="1:22" s="12" customFormat="1" ht="24" customHeight="1" thickBot="1">
      <c r="A49" s="146"/>
      <c r="B49" s="90">
        <v>24</v>
      </c>
      <c r="C49" s="91">
        <f t="shared" si="6"/>
        <v>42971</v>
      </c>
      <c r="D49" s="89"/>
      <c r="E49" s="45"/>
      <c r="F49" s="63" t="s">
        <v>15</v>
      </c>
      <c r="G49" s="108"/>
      <c r="H49" s="112"/>
      <c r="I49" s="108"/>
      <c r="J49" s="108"/>
      <c r="K49" s="15"/>
      <c r="L49" s="59"/>
      <c r="M49" s="108"/>
      <c r="N49" s="114"/>
      <c r="O49" s="87"/>
      <c r="P49" s="89"/>
      <c r="Q49" s="16"/>
      <c r="R49" s="57"/>
      <c r="S49" s="16"/>
      <c r="V49" s="15"/>
    </row>
    <row r="50" spans="1:22" s="12" customFormat="1" ht="24" customHeight="1" thickBot="1">
      <c r="A50" s="146"/>
      <c r="B50" s="90">
        <v>26</v>
      </c>
      <c r="C50" s="91">
        <f t="shared" si="6"/>
        <v>42973</v>
      </c>
      <c r="D50" s="135">
        <v>1</v>
      </c>
      <c r="E50" s="43"/>
      <c r="F50" s="56"/>
      <c r="G50" s="146">
        <v>43101</v>
      </c>
      <c r="H50" s="86">
        <v>3</v>
      </c>
      <c r="I50" s="87">
        <f aca="true" t="shared" si="9" ref="I50:I58">H50+$G$50-1</f>
        <v>43103</v>
      </c>
      <c r="J50" s="108"/>
      <c r="K50" s="15"/>
      <c r="L50" s="59"/>
      <c r="M50" s="147">
        <v>43252</v>
      </c>
      <c r="N50" s="131"/>
      <c r="O50" s="93"/>
      <c r="P50" s="91"/>
      <c r="Q50" s="16"/>
      <c r="R50" s="57"/>
      <c r="S50" s="16"/>
      <c r="U50" s="41"/>
      <c r="V50" s="41"/>
    </row>
    <row r="51" spans="1:22" s="12" customFormat="1" ht="24" customHeight="1" thickBot="1">
      <c r="A51" s="146"/>
      <c r="B51" s="92">
        <v>30</v>
      </c>
      <c r="C51" s="93">
        <f t="shared" si="6"/>
        <v>42977</v>
      </c>
      <c r="D51" s="89"/>
      <c r="E51" s="43"/>
      <c r="F51" s="158" t="s">
        <v>59</v>
      </c>
      <c r="G51" s="146"/>
      <c r="H51" s="88">
        <v>7</v>
      </c>
      <c r="I51" s="89">
        <f t="shared" si="9"/>
        <v>43107</v>
      </c>
      <c r="J51" s="108"/>
      <c r="K51" s="15"/>
      <c r="L51" s="59"/>
      <c r="M51" s="147"/>
      <c r="N51" s="86">
        <v>3</v>
      </c>
      <c r="O51" s="87">
        <f aca="true" t="shared" si="10" ref="O51:O60">N51+$M$50-1</f>
        <v>43254</v>
      </c>
      <c r="P51" s="89"/>
      <c r="Q51" s="16"/>
      <c r="R51" s="57"/>
      <c r="S51" s="16"/>
      <c r="U51" s="41"/>
      <c r="V51" s="41"/>
    </row>
    <row r="52" spans="1:22" s="12" customFormat="1" ht="24" customHeight="1">
      <c r="A52" s="120"/>
      <c r="B52" s="98"/>
      <c r="C52" s="87"/>
      <c r="D52" s="89"/>
      <c r="E52" s="43"/>
      <c r="F52" s="56"/>
      <c r="G52" s="146"/>
      <c r="H52" s="88">
        <v>10</v>
      </c>
      <c r="I52" s="89">
        <f t="shared" si="9"/>
        <v>43110</v>
      </c>
      <c r="J52" s="108"/>
      <c r="K52" s="15"/>
      <c r="L52" s="59"/>
      <c r="M52" s="147"/>
      <c r="N52" s="88">
        <v>6</v>
      </c>
      <c r="O52" s="89">
        <f t="shared" si="10"/>
        <v>43257</v>
      </c>
      <c r="P52" s="89"/>
      <c r="Q52" s="20"/>
      <c r="R52" s="46"/>
      <c r="S52" s="16"/>
      <c r="U52" s="41"/>
      <c r="V52" s="41"/>
    </row>
    <row r="53" spans="1:22" s="12" customFormat="1" ht="24" customHeight="1" thickBot="1">
      <c r="A53" s="120"/>
      <c r="B53" s="99"/>
      <c r="C53" s="97"/>
      <c r="D53" s="108"/>
      <c r="E53" s="43"/>
      <c r="F53" s="56"/>
      <c r="G53" s="146"/>
      <c r="H53" s="88">
        <v>14</v>
      </c>
      <c r="I53" s="89">
        <f t="shared" si="9"/>
        <v>43114</v>
      </c>
      <c r="J53" s="89"/>
      <c r="K53" s="15"/>
      <c r="L53" s="59"/>
      <c r="M53" s="147"/>
      <c r="N53" s="88">
        <v>8</v>
      </c>
      <c r="O53" s="89">
        <f t="shared" si="10"/>
        <v>43259</v>
      </c>
      <c r="P53" s="89"/>
      <c r="Q53" s="16"/>
      <c r="R53" s="76"/>
      <c r="S53" s="16"/>
      <c r="U53" s="41"/>
      <c r="V53" s="41"/>
    </row>
    <row r="54" spans="1:33" s="12" customFormat="1" ht="24" customHeight="1" thickBot="1">
      <c r="A54" s="146">
        <v>42979</v>
      </c>
      <c r="B54" s="86">
        <v>1</v>
      </c>
      <c r="C54" s="87">
        <f>B54+$A$54-1</f>
        <v>42979</v>
      </c>
      <c r="D54" s="89"/>
      <c r="E54" s="148" t="s">
        <v>42</v>
      </c>
      <c r="F54" s="149"/>
      <c r="G54" s="146"/>
      <c r="H54" s="90">
        <v>16</v>
      </c>
      <c r="I54" s="91">
        <f t="shared" si="9"/>
        <v>43116</v>
      </c>
      <c r="J54" s="89"/>
      <c r="K54" s="15"/>
      <c r="L54" s="158" t="s">
        <v>65</v>
      </c>
      <c r="M54" s="147"/>
      <c r="N54" s="88">
        <v>10</v>
      </c>
      <c r="O54" s="89">
        <f t="shared" si="10"/>
        <v>43261</v>
      </c>
      <c r="P54" s="89"/>
      <c r="Q54" s="13"/>
      <c r="R54" s="76"/>
      <c r="S54" s="16"/>
      <c r="U54" s="41"/>
      <c r="V54" s="41"/>
      <c r="Z54" s="15"/>
      <c r="AA54" s="15"/>
      <c r="AB54" s="15"/>
      <c r="AC54" s="15"/>
      <c r="AD54" s="15"/>
      <c r="AE54" s="15"/>
      <c r="AF54" s="15"/>
      <c r="AG54" s="15"/>
    </row>
    <row r="55" spans="1:33" s="12" customFormat="1" ht="24" customHeight="1" thickBot="1">
      <c r="A55" s="146"/>
      <c r="B55" s="90">
        <v>2</v>
      </c>
      <c r="C55" s="91">
        <f>B55+$A$54-1</f>
        <v>42980</v>
      </c>
      <c r="D55" s="91"/>
      <c r="E55" s="52"/>
      <c r="F55" s="82" t="s">
        <v>47</v>
      </c>
      <c r="G55" s="146"/>
      <c r="H55" s="90">
        <v>20</v>
      </c>
      <c r="I55" s="91">
        <f t="shared" si="9"/>
        <v>43120</v>
      </c>
      <c r="J55" s="135">
        <v>18</v>
      </c>
      <c r="K55" s="23"/>
      <c r="L55" s="159"/>
      <c r="M55" s="147"/>
      <c r="N55" s="90">
        <v>14</v>
      </c>
      <c r="O55" s="91">
        <f t="shared" si="10"/>
        <v>43265</v>
      </c>
      <c r="P55" s="91"/>
      <c r="Q55" s="13"/>
      <c r="R55" s="76"/>
      <c r="S55" s="16"/>
      <c r="U55" s="41"/>
      <c r="V55" s="41"/>
      <c r="Z55" s="15"/>
      <c r="AA55" s="15"/>
      <c r="AB55" s="15"/>
      <c r="AC55" s="15"/>
      <c r="AD55" s="15"/>
      <c r="AE55" s="15"/>
      <c r="AF55" s="15"/>
      <c r="AG55" s="15"/>
    </row>
    <row r="56" spans="1:33" s="12" customFormat="1" ht="24" customHeight="1" thickBot="1">
      <c r="A56" s="146"/>
      <c r="B56" s="90">
        <v>3</v>
      </c>
      <c r="C56" s="91">
        <f>B56+$A$54-1</f>
        <v>42981</v>
      </c>
      <c r="D56" s="91"/>
      <c r="E56" s="39"/>
      <c r="F56" s="56"/>
      <c r="G56" s="146"/>
      <c r="H56" s="88">
        <v>24</v>
      </c>
      <c r="I56" s="89">
        <f t="shared" si="9"/>
        <v>43124</v>
      </c>
      <c r="J56" s="89"/>
      <c r="K56" s="15"/>
      <c r="L56" s="160"/>
      <c r="M56" s="147"/>
      <c r="N56" s="90">
        <v>17</v>
      </c>
      <c r="O56" s="91">
        <f t="shared" si="10"/>
        <v>43268</v>
      </c>
      <c r="P56" s="91"/>
      <c r="Q56" s="31"/>
      <c r="R56" s="76"/>
      <c r="S56" s="138"/>
      <c r="U56" s="41"/>
      <c r="V56" s="41"/>
      <c r="Z56" s="145"/>
      <c r="AA56" s="5"/>
      <c r="AB56" s="21"/>
      <c r="AC56" s="13"/>
      <c r="AD56" s="33"/>
      <c r="AE56" s="15"/>
      <c r="AF56" s="15"/>
      <c r="AG56" s="15"/>
    </row>
    <row r="57" spans="1:33" s="32" customFormat="1" ht="24" customHeight="1" thickBot="1">
      <c r="A57" s="146"/>
      <c r="B57" s="90">
        <v>5</v>
      </c>
      <c r="C57" s="91">
        <f>B57+$A$54-1</f>
        <v>42983</v>
      </c>
      <c r="D57" s="91"/>
      <c r="E57" s="52"/>
      <c r="F57" s="82" t="s">
        <v>48</v>
      </c>
      <c r="G57" s="146"/>
      <c r="H57" s="90">
        <v>28</v>
      </c>
      <c r="I57" s="91">
        <f t="shared" si="9"/>
        <v>43128</v>
      </c>
      <c r="J57" s="135">
        <v>19</v>
      </c>
      <c r="K57" s="15"/>
      <c r="L57" s="159"/>
      <c r="M57" s="147"/>
      <c r="N57" s="90">
        <v>20</v>
      </c>
      <c r="O57" s="91">
        <f t="shared" si="10"/>
        <v>43271</v>
      </c>
      <c r="P57" s="91"/>
      <c r="Q57" s="31"/>
      <c r="R57" s="76"/>
      <c r="S57" s="16"/>
      <c r="U57" s="41"/>
      <c r="V57" s="41"/>
      <c r="Z57" s="145"/>
      <c r="AA57" s="6"/>
      <c r="AB57" s="21"/>
      <c r="AC57" s="13"/>
      <c r="AD57" s="7"/>
      <c r="AE57" s="31"/>
      <c r="AF57" s="31"/>
      <c r="AG57" s="31"/>
    </row>
    <row r="58" spans="1:33" s="12" customFormat="1" ht="24" customHeight="1" thickBot="1">
      <c r="A58" s="146"/>
      <c r="B58" s="88">
        <v>6</v>
      </c>
      <c r="C58" s="89">
        <f>B58+$A$54-1</f>
        <v>42984</v>
      </c>
      <c r="D58" s="91"/>
      <c r="E58" s="39"/>
      <c r="F58" s="58"/>
      <c r="G58" s="146"/>
      <c r="H58" s="126">
        <v>31</v>
      </c>
      <c r="I58" s="93">
        <f t="shared" si="9"/>
        <v>43131</v>
      </c>
      <c r="J58" s="89"/>
      <c r="K58" s="23"/>
      <c r="L58" s="158" t="s">
        <v>66</v>
      </c>
      <c r="M58" s="147"/>
      <c r="N58" s="90">
        <v>24</v>
      </c>
      <c r="O58" s="91">
        <f t="shared" si="10"/>
        <v>43275</v>
      </c>
      <c r="P58" s="91"/>
      <c r="Q58" s="31"/>
      <c r="R58" s="76"/>
      <c r="S58" s="16"/>
      <c r="V58" s="15"/>
      <c r="Z58" s="145"/>
      <c r="AA58" s="6"/>
      <c r="AB58" s="21"/>
      <c r="AC58" s="13"/>
      <c r="AD58" s="7"/>
      <c r="AE58" s="15"/>
      <c r="AF58" s="15"/>
      <c r="AG58" s="15"/>
    </row>
    <row r="59" spans="1:33" s="12" customFormat="1" ht="24" customHeight="1" thickBot="1">
      <c r="A59" s="146"/>
      <c r="B59" s="90">
        <v>10</v>
      </c>
      <c r="C59" s="91">
        <f>B59+$A$54-1</f>
        <v>42988</v>
      </c>
      <c r="D59" s="135">
        <v>2</v>
      </c>
      <c r="E59" s="39"/>
      <c r="F59" s="58"/>
      <c r="G59" s="120"/>
      <c r="H59" s="114"/>
      <c r="I59" s="89"/>
      <c r="J59" s="89"/>
      <c r="K59" s="23"/>
      <c r="L59" s="159"/>
      <c r="M59" s="147"/>
      <c r="N59" s="90">
        <v>27</v>
      </c>
      <c r="O59" s="91">
        <f t="shared" si="10"/>
        <v>43278</v>
      </c>
      <c r="P59" s="91"/>
      <c r="Q59" s="29"/>
      <c r="R59" s="76"/>
      <c r="S59" s="37"/>
      <c r="V59" s="4"/>
      <c r="Z59" s="145"/>
      <c r="AA59" s="6"/>
      <c r="AB59" s="21"/>
      <c r="AC59" s="13"/>
      <c r="AD59" s="7"/>
      <c r="AE59" s="15"/>
      <c r="AF59" s="15"/>
      <c r="AG59" s="15"/>
    </row>
    <row r="60" spans="1:33" ht="24" customHeight="1" thickBot="1">
      <c r="A60" s="146"/>
      <c r="B60" s="90">
        <v>12</v>
      </c>
      <c r="C60" s="91">
        <f>B60+$A$54-1</f>
        <v>42990</v>
      </c>
      <c r="D60" s="89"/>
      <c r="E60" s="39"/>
      <c r="F60" s="64" t="s">
        <v>16</v>
      </c>
      <c r="G60" s="108"/>
      <c r="H60" s="99"/>
      <c r="I60" s="115"/>
      <c r="J60" s="115"/>
      <c r="K60" s="23"/>
      <c r="L60" s="161"/>
      <c r="M60" s="147"/>
      <c r="N60" s="126">
        <v>30</v>
      </c>
      <c r="O60" s="93">
        <f t="shared" si="10"/>
        <v>43281</v>
      </c>
      <c r="P60" s="91"/>
      <c r="Q60" s="29"/>
      <c r="R60" s="76"/>
      <c r="S60" s="37"/>
      <c r="V60" s="4"/>
      <c r="Z60" s="145"/>
      <c r="AA60" s="6"/>
      <c r="AB60" s="21"/>
      <c r="AC60" s="13"/>
      <c r="AD60" s="7"/>
      <c r="AE60" s="35"/>
      <c r="AF60" s="35"/>
      <c r="AG60" s="35"/>
    </row>
    <row r="61" spans="1:33" ht="24" customHeight="1" thickBot="1">
      <c r="A61" s="146"/>
      <c r="B61" s="90">
        <v>13</v>
      </c>
      <c r="C61" s="91">
        <f>B61+$A$54-1</f>
        <v>42991</v>
      </c>
      <c r="D61" s="89"/>
      <c r="E61" s="39"/>
      <c r="F61" s="64" t="s">
        <v>16</v>
      </c>
      <c r="G61" s="146">
        <v>43132</v>
      </c>
      <c r="H61" s="100">
        <v>4</v>
      </c>
      <c r="I61" s="101">
        <f aca="true" t="shared" si="11" ref="I61:I72">H61+$G$61-1</f>
        <v>43135</v>
      </c>
      <c r="J61" s="135">
        <v>20</v>
      </c>
      <c r="K61" s="15"/>
      <c r="L61" s="162"/>
      <c r="M61" s="147"/>
      <c r="N61" s="132"/>
      <c r="O61" s="89"/>
      <c r="P61" s="89"/>
      <c r="Q61" s="29"/>
      <c r="R61" s="77"/>
      <c r="S61" s="37"/>
      <c r="V61" s="4"/>
      <c r="Z61" s="145"/>
      <c r="AA61" s="5"/>
      <c r="AB61" s="21"/>
      <c r="AC61" s="13"/>
      <c r="AD61" s="13"/>
      <c r="AE61" s="35"/>
      <c r="AF61" s="35"/>
      <c r="AG61" s="35"/>
    </row>
    <row r="62" spans="1:33" ht="24" customHeight="1" thickBot="1">
      <c r="A62" s="146"/>
      <c r="B62" s="90">
        <v>14</v>
      </c>
      <c r="C62" s="91">
        <f>B62+$A$54-1</f>
        <v>42992</v>
      </c>
      <c r="D62" s="89"/>
      <c r="E62" s="39"/>
      <c r="F62" s="63" t="s">
        <v>17</v>
      </c>
      <c r="G62" s="146"/>
      <c r="H62" s="90">
        <v>7</v>
      </c>
      <c r="I62" s="91">
        <f t="shared" si="11"/>
        <v>43138</v>
      </c>
      <c r="J62" s="89"/>
      <c r="K62" s="23"/>
      <c r="L62" s="158" t="s">
        <v>67</v>
      </c>
      <c r="M62" s="147">
        <v>43282</v>
      </c>
      <c r="N62" s="133"/>
      <c r="O62" s="115"/>
      <c r="P62" s="115"/>
      <c r="Q62" s="13"/>
      <c r="R62" s="77"/>
      <c r="S62" s="37"/>
      <c r="U62" s="37"/>
      <c r="V62" s="35"/>
      <c r="Z62" s="145"/>
      <c r="AA62" s="5"/>
      <c r="AB62" s="21"/>
      <c r="AC62" s="13"/>
      <c r="AD62" s="13"/>
      <c r="AE62" s="35"/>
      <c r="AF62" s="35"/>
      <c r="AG62" s="35"/>
    </row>
    <row r="63" spans="1:33" ht="24" customHeight="1" thickBot="1">
      <c r="A63" s="146"/>
      <c r="B63" s="90">
        <v>17</v>
      </c>
      <c r="C63" s="91">
        <f>B63+$A$54-1</f>
        <v>42995</v>
      </c>
      <c r="D63" s="135">
        <v>3</v>
      </c>
      <c r="E63" s="45"/>
      <c r="F63" s="60"/>
      <c r="G63" s="146"/>
      <c r="H63" s="90">
        <v>10</v>
      </c>
      <c r="I63" s="91">
        <f t="shared" si="11"/>
        <v>43141</v>
      </c>
      <c r="J63" s="135">
        <v>21</v>
      </c>
      <c r="K63" s="16"/>
      <c r="L63" s="57"/>
      <c r="M63" s="147"/>
      <c r="N63" s="100">
        <v>1</v>
      </c>
      <c r="O63" s="101">
        <f aca="true" t="shared" si="12" ref="O63:O71">N63+$M$62-1</f>
        <v>43282</v>
      </c>
      <c r="P63" s="91"/>
      <c r="Q63" s="13"/>
      <c r="R63" s="61"/>
      <c r="S63" s="37"/>
      <c r="V63" s="2"/>
      <c r="Z63" s="145"/>
      <c r="AA63" s="5"/>
      <c r="AB63" s="21"/>
      <c r="AC63" s="13"/>
      <c r="AD63" s="13"/>
      <c r="AE63" s="35"/>
      <c r="AF63" s="35"/>
      <c r="AG63" s="35"/>
    </row>
    <row r="64" spans="1:33" ht="24" customHeight="1" thickBot="1">
      <c r="A64" s="146"/>
      <c r="B64" s="90">
        <v>20</v>
      </c>
      <c r="C64" s="91">
        <f>B64+$A$54-1</f>
        <v>42998</v>
      </c>
      <c r="D64" s="89"/>
      <c r="E64" s="40"/>
      <c r="F64" s="158" t="s">
        <v>60</v>
      </c>
      <c r="G64" s="146"/>
      <c r="H64" s="90">
        <v>13</v>
      </c>
      <c r="I64" s="91">
        <f t="shared" si="11"/>
        <v>43144</v>
      </c>
      <c r="J64" s="89"/>
      <c r="K64" s="23"/>
      <c r="L64" s="62" t="s">
        <v>31</v>
      </c>
      <c r="M64" s="147"/>
      <c r="N64" s="90">
        <v>4</v>
      </c>
      <c r="O64" s="91">
        <f t="shared" si="12"/>
        <v>43285</v>
      </c>
      <c r="P64" s="91"/>
      <c r="Q64" s="34"/>
      <c r="R64" s="75"/>
      <c r="S64" s="37"/>
      <c r="V64" s="2"/>
      <c r="Z64" s="145"/>
      <c r="AA64" s="5"/>
      <c r="AB64" s="21"/>
      <c r="AC64" s="13"/>
      <c r="AD64" s="13"/>
      <c r="AE64" s="35"/>
      <c r="AF64" s="35"/>
      <c r="AG64" s="35"/>
    </row>
    <row r="65" spans="1:33" ht="24" customHeight="1" thickBot="1">
      <c r="A65" s="146"/>
      <c r="B65" s="90">
        <v>23</v>
      </c>
      <c r="C65" s="91">
        <f>B65+$A$54-1</f>
        <v>43001</v>
      </c>
      <c r="D65" s="135">
        <v>4</v>
      </c>
      <c r="E65" s="45"/>
      <c r="F65" s="60"/>
      <c r="G65" s="146"/>
      <c r="H65" s="90">
        <v>14</v>
      </c>
      <c r="I65" s="91">
        <f t="shared" si="11"/>
        <v>43145</v>
      </c>
      <c r="J65" s="137">
        <v>22</v>
      </c>
      <c r="K65" s="23"/>
      <c r="L65" s="62" t="s">
        <v>31</v>
      </c>
      <c r="M65" s="147"/>
      <c r="N65" s="90">
        <v>8</v>
      </c>
      <c r="O65" s="91">
        <f t="shared" si="12"/>
        <v>43289</v>
      </c>
      <c r="P65" s="91"/>
      <c r="Q65" s="13"/>
      <c r="R65" s="75"/>
      <c r="S65" s="37"/>
      <c r="V65" s="2"/>
      <c r="Z65" s="145"/>
      <c r="AA65" s="5"/>
      <c r="AB65" s="21"/>
      <c r="AC65" s="13"/>
      <c r="AD65" s="13"/>
      <c r="AE65" s="35"/>
      <c r="AF65" s="35"/>
      <c r="AG65" s="35"/>
    </row>
    <row r="66" spans="1:33" ht="24" customHeight="1" thickBot="1">
      <c r="A66" s="146"/>
      <c r="B66" s="90">
        <v>26</v>
      </c>
      <c r="C66" s="91">
        <f>B66+$A$54-1</f>
        <v>43004</v>
      </c>
      <c r="D66" s="89"/>
      <c r="E66" s="39"/>
      <c r="F66" s="68" t="s">
        <v>18</v>
      </c>
      <c r="G66" s="146"/>
      <c r="H66" s="90">
        <v>15</v>
      </c>
      <c r="I66" s="91">
        <f t="shared" si="11"/>
        <v>43146</v>
      </c>
      <c r="J66" s="89"/>
      <c r="K66" s="13"/>
      <c r="L66" s="63" t="s">
        <v>32</v>
      </c>
      <c r="M66" s="147"/>
      <c r="N66" s="90">
        <v>11</v>
      </c>
      <c r="O66" s="91">
        <f t="shared" si="12"/>
        <v>43292</v>
      </c>
      <c r="P66" s="91"/>
      <c r="Q66" s="13"/>
      <c r="R66" s="75"/>
      <c r="S66" s="37"/>
      <c r="V66" s="35"/>
      <c r="Z66" s="145"/>
      <c r="AA66" s="5"/>
      <c r="AB66" s="21"/>
      <c r="AC66" s="13"/>
      <c r="AD66" s="13"/>
      <c r="AE66" s="35"/>
      <c r="AF66" s="35"/>
      <c r="AG66" s="35"/>
    </row>
    <row r="67" spans="1:33" ht="24" customHeight="1" thickBot="1">
      <c r="A67" s="146"/>
      <c r="B67" s="90">
        <v>27</v>
      </c>
      <c r="C67" s="91">
        <f>B67+$A$54-1</f>
        <v>43005</v>
      </c>
      <c r="D67" s="137">
        <v>5</v>
      </c>
      <c r="E67" s="45"/>
      <c r="F67" s="68" t="s">
        <v>18</v>
      </c>
      <c r="G67" s="146"/>
      <c r="H67" s="90">
        <v>18</v>
      </c>
      <c r="I67" s="91">
        <f t="shared" si="11"/>
        <v>43149</v>
      </c>
      <c r="J67" s="135">
        <v>23</v>
      </c>
      <c r="K67" s="28"/>
      <c r="L67" s="73"/>
      <c r="M67" s="147"/>
      <c r="N67" s="90">
        <v>15</v>
      </c>
      <c r="O67" s="91">
        <f t="shared" si="12"/>
        <v>43296</v>
      </c>
      <c r="P67" s="91"/>
      <c r="Q67" s="16"/>
      <c r="R67" s="57"/>
      <c r="S67" s="37"/>
      <c r="V67" s="35"/>
      <c r="Z67" s="35"/>
      <c r="AA67" s="35"/>
      <c r="AB67" s="35"/>
      <c r="AC67" s="35"/>
      <c r="AD67" s="35"/>
      <c r="AE67" s="35"/>
      <c r="AF67" s="35"/>
      <c r="AG67" s="35"/>
    </row>
    <row r="68" spans="1:33" ht="24" customHeight="1" thickBot="1">
      <c r="A68" s="146"/>
      <c r="B68" s="92">
        <v>28</v>
      </c>
      <c r="C68" s="93">
        <f>B68+$A$54-1</f>
        <v>43006</v>
      </c>
      <c r="D68" s="89"/>
      <c r="E68" s="53"/>
      <c r="F68" s="63" t="s">
        <v>19</v>
      </c>
      <c r="G68" s="146"/>
      <c r="H68" s="116">
        <v>20</v>
      </c>
      <c r="I68" s="91">
        <f t="shared" si="11"/>
        <v>43151</v>
      </c>
      <c r="J68" s="89"/>
      <c r="K68" s="1"/>
      <c r="L68" s="62" t="s">
        <v>31</v>
      </c>
      <c r="M68" s="147"/>
      <c r="N68" s="88">
        <v>18</v>
      </c>
      <c r="O68" s="89">
        <f t="shared" si="12"/>
        <v>43299</v>
      </c>
      <c r="P68" s="89"/>
      <c r="Q68" s="16"/>
      <c r="R68" s="57"/>
      <c r="S68" s="37"/>
      <c r="V68" s="35"/>
      <c r="Z68" s="35"/>
      <c r="AA68" s="35"/>
      <c r="AB68" s="35"/>
      <c r="AC68" s="35"/>
      <c r="AD68" s="35"/>
      <c r="AE68" s="35"/>
      <c r="AF68" s="35"/>
      <c r="AG68" s="35"/>
    </row>
    <row r="69" spans="1:33" ht="24" customHeight="1">
      <c r="A69" s="120"/>
      <c r="B69" s="98"/>
      <c r="C69" s="89"/>
      <c r="D69" s="89"/>
      <c r="E69" s="53"/>
      <c r="F69" s="69"/>
      <c r="G69" s="146"/>
      <c r="H69" s="90">
        <v>21</v>
      </c>
      <c r="I69" s="91">
        <f t="shared" si="11"/>
        <v>43152</v>
      </c>
      <c r="J69" s="89"/>
      <c r="K69" s="1"/>
      <c r="L69" s="62" t="s">
        <v>31</v>
      </c>
      <c r="M69" s="147"/>
      <c r="N69" s="88">
        <v>22</v>
      </c>
      <c r="O69" s="89">
        <f t="shared" si="12"/>
        <v>43303</v>
      </c>
      <c r="P69" s="89"/>
      <c r="Q69" s="16"/>
      <c r="R69" s="67"/>
      <c r="S69" s="37"/>
      <c r="V69" s="35"/>
      <c r="Z69" s="35"/>
      <c r="AA69" s="35"/>
      <c r="AB69" s="35"/>
      <c r="AC69" s="35"/>
      <c r="AD69" s="35"/>
      <c r="AE69" s="35"/>
      <c r="AF69" s="35"/>
      <c r="AG69" s="35"/>
    </row>
    <row r="70" spans="1:22" ht="24" customHeight="1" thickBot="1">
      <c r="A70" s="120"/>
      <c r="B70" s="104"/>
      <c r="C70" s="89"/>
      <c r="D70" s="89"/>
      <c r="E70" s="45"/>
      <c r="F70" s="69"/>
      <c r="G70" s="146"/>
      <c r="H70" s="90">
        <v>22</v>
      </c>
      <c r="I70" s="91">
        <f t="shared" si="11"/>
        <v>43153</v>
      </c>
      <c r="J70" s="89"/>
      <c r="K70" s="1"/>
      <c r="L70" s="63" t="s">
        <v>33</v>
      </c>
      <c r="M70" s="147"/>
      <c r="N70" s="88">
        <v>25</v>
      </c>
      <c r="O70" s="89">
        <f t="shared" si="12"/>
        <v>43306</v>
      </c>
      <c r="P70" s="89"/>
      <c r="Q70" s="16"/>
      <c r="R70" s="67"/>
      <c r="S70" s="37"/>
      <c r="V70" s="35"/>
    </row>
    <row r="71" spans="1:22" ht="24" customHeight="1" thickBot="1">
      <c r="A71" s="120"/>
      <c r="B71" s="105"/>
      <c r="C71" s="106"/>
      <c r="D71" s="106"/>
      <c r="E71" s="53"/>
      <c r="F71" s="60"/>
      <c r="G71" s="146"/>
      <c r="H71" s="116">
        <v>25</v>
      </c>
      <c r="I71" s="91">
        <f t="shared" si="11"/>
        <v>43156</v>
      </c>
      <c r="J71" s="135">
        <v>24</v>
      </c>
      <c r="K71" s="28"/>
      <c r="L71" s="73"/>
      <c r="M71" s="147"/>
      <c r="N71" s="113">
        <v>29</v>
      </c>
      <c r="O71" s="103">
        <f t="shared" si="12"/>
        <v>43310</v>
      </c>
      <c r="P71" s="89"/>
      <c r="Q71" s="16"/>
      <c r="R71" s="67"/>
      <c r="S71" s="37"/>
      <c r="V71" s="35"/>
    </row>
    <row r="72" spans="1:22" ht="24" customHeight="1" thickBot="1">
      <c r="A72" s="120"/>
      <c r="B72" s="105"/>
      <c r="C72" s="106"/>
      <c r="D72" s="106"/>
      <c r="E72" s="53"/>
      <c r="F72" s="60"/>
      <c r="G72" s="146"/>
      <c r="H72" s="126">
        <v>28</v>
      </c>
      <c r="I72" s="93">
        <f t="shared" si="11"/>
        <v>43159</v>
      </c>
      <c r="J72" s="106"/>
      <c r="K72" s="28"/>
      <c r="L72" s="158" t="s">
        <v>68</v>
      </c>
      <c r="M72" s="147"/>
      <c r="N72" s="134"/>
      <c r="O72" s="85"/>
      <c r="P72" s="85"/>
      <c r="Q72" s="13"/>
      <c r="R72" s="75"/>
      <c r="S72" s="37"/>
      <c r="V72" s="35"/>
    </row>
    <row r="73" spans="1:19" ht="24" customHeight="1">
      <c r="A73" s="120"/>
      <c r="B73" s="105"/>
      <c r="C73" s="106"/>
      <c r="D73" s="106"/>
      <c r="E73" s="53"/>
      <c r="F73" s="60"/>
      <c r="G73" s="124"/>
      <c r="H73" s="117"/>
      <c r="I73" s="89"/>
      <c r="J73" s="89"/>
      <c r="K73" s="28"/>
      <c r="L73" s="73"/>
      <c r="M73" s="119"/>
      <c r="N73" s="119"/>
      <c r="O73" s="106"/>
      <c r="P73" s="106"/>
      <c r="Q73" s="34"/>
      <c r="R73" s="75"/>
      <c r="S73" s="37"/>
    </row>
    <row r="74" spans="1:12" ht="24" customHeight="1">
      <c r="A74" s="120"/>
      <c r="B74" s="105"/>
      <c r="C74" s="106"/>
      <c r="D74" s="106"/>
      <c r="E74" s="53"/>
      <c r="F74" s="60"/>
      <c r="G74" s="124"/>
      <c r="H74" s="117"/>
      <c r="I74" s="89"/>
      <c r="J74" s="89"/>
      <c r="K74" s="28"/>
      <c r="L74" s="73"/>
    </row>
    <row r="75" spans="1:12" ht="17.25" customHeight="1">
      <c r="A75" s="120"/>
      <c r="B75" s="105"/>
      <c r="C75" s="106"/>
      <c r="D75" s="106"/>
      <c r="E75" s="53"/>
      <c r="F75" s="60"/>
      <c r="G75" s="140"/>
      <c r="H75" s="117"/>
      <c r="I75" s="106"/>
      <c r="J75" s="106"/>
      <c r="K75" s="28"/>
      <c r="L75" s="73"/>
    </row>
    <row r="76" spans="1:6" ht="17.25" customHeight="1">
      <c r="A76" s="139"/>
      <c r="B76" s="105"/>
      <c r="C76" s="106"/>
      <c r="D76" s="106"/>
      <c r="E76" s="53"/>
      <c r="F76" s="60"/>
    </row>
    <row r="83" spans="3:6" ht="17.25" customHeight="1">
      <c r="C83" s="106"/>
      <c r="D83" s="106"/>
      <c r="E83" s="44"/>
      <c r="F83" s="70"/>
    </row>
    <row r="84" spans="3:4" ht="17.25" customHeight="1">
      <c r="C84" s="108"/>
      <c r="D84" s="108"/>
    </row>
    <row r="86" ht="17.25" customHeight="1">
      <c r="B86" s="109"/>
    </row>
    <row r="92" ht="17.25" customHeight="1">
      <c r="A92" s="123"/>
    </row>
  </sheetData>
  <sheetProtection/>
  <mergeCells count="27">
    <mergeCell ref="A1:S1"/>
    <mergeCell ref="A2:S2"/>
    <mergeCell ref="A4:A15"/>
    <mergeCell ref="G5:G18"/>
    <mergeCell ref="M5:M17"/>
    <mergeCell ref="E11:F11"/>
    <mergeCell ref="B46:B47"/>
    <mergeCell ref="C46:C47"/>
    <mergeCell ref="A35:A51"/>
    <mergeCell ref="A54:A68"/>
    <mergeCell ref="E54:F54"/>
    <mergeCell ref="Y13:Y22"/>
    <mergeCell ref="Q14:Q17"/>
    <mergeCell ref="R14:R17"/>
    <mergeCell ref="A17:A32"/>
    <mergeCell ref="M20:M34"/>
    <mergeCell ref="G21:G34"/>
    <mergeCell ref="K24:K28"/>
    <mergeCell ref="L24:L28"/>
    <mergeCell ref="Z56:Z66"/>
    <mergeCell ref="G61:G72"/>
    <mergeCell ref="M62:M72"/>
    <mergeCell ref="G37:G47"/>
    <mergeCell ref="G50:G58"/>
    <mergeCell ref="M50:M61"/>
    <mergeCell ref="Y28:Y39"/>
    <mergeCell ref="M37:M4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44" r:id="rId2"/>
  <colBreaks count="1" manualBreakCount="1">
    <brk id="19" min="1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Aptıva Customer</dc:creator>
  <cp:keywords/>
  <dc:description/>
  <cp:lastModifiedBy>Besim Yalçın</cp:lastModifiedBy>
  <cp:lastPrinted>2017-07-10T07:06:03Z</cp:lastPrinted>
  <dcterms:created xsi:type="dcterms:W3CDTF">1999-09-06T15:18:54Z</dcterms:created>
  <dcterms:modified xsi:type="dcterms:W3CDTF">2017-08-14T11:24:53Z</dcterms:modified>
  <cp:category/>
  <cp:version/>
  <cp:contentType/>
  <cp:contentStatus/>
</cp:coreProperties>
</file>