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imyalcin\AppData\Local\Microsoft\Windows\INetCache\Content.Outlook\N6W3DT1R\"/>
    </mc:Choice>
  </mc:AlternateContent>
  <bookViews>
    <workbookView xWindow="0" yWindow="0" windowWidth="23040" windowHeight="9204" tabRatio="828"/>
  </bookViews>
  <sheets>
    <sheet name="TFF 2. LİG - TFF 3. LİG" sheetId="3" r:id="rId1"/>
  </sheets>
  <definedNames>
    <definedName name="_xlnm.Print_Area" localSheetId="0">'TFF 2. LİG - TFF 3. LİG'!$A$1:$R$73</definedName>
  </definedNames>
  <calcPr calcId="162913"/>
</workbook>
</file>

<file path=xl/calcChain.xml><?xml version="1.0" encoding="utf-8"?>
<calcChain xmlns="http://schemas.openxmlformats.org/spreadsheetml/2006/main">
  <c r="I28" i="3" l="1"/>
  <c r="O39" i="3"/>
  <c r="O41" i="3"/>
  <c r="O43" i="3" l="1"/>
  <c r="O40" i="3"/>
  <c r="I9" i="3"/>
  <c r="I11" i="3"/>
  <c r="C59" i="3"/>
  <c r="O70" i="3" l="1"/>
  <c r="O69" i="3"/>
  <c r="O68" i="3"/>
  <c r="I70" i="3"/>
  <c r="O67" i="3"/>
  <c r="I69" i="3"/>
  <c r="C68" i="3"/>
  <c r="O66" i="3"/>
  <c r="I68" i="3"/>
  <c r="C67" i="3"/>
  <c r="O65" i="3"/>
  <c r="I67" i="3"/>
  <c r="C66" i="3"/>
  <c r="O64" i="3"/>
  <c r="I66" i="3"/>
  <c r="C65" i="3"/>
  <c r="O63" i="3"/>
  <c r="I65" i="3"/>
  <c r="C64" i="3"/>
  <c r="O62" i="3"/>
  <c r="I64" i="3"/>
  <c r="C63" i="3"/>
  <c r="I63" i="3"/>
  <c r="C62" i="3"/>
  <c r="O60" i="3"/>
  <c r="I62" i="3"/>
  <c r="C61" i="3"/>
  <c r="O59" i="3"/>
  <c r="I61" i="3"/>
  <c r="C60" i="3"/>
  <c r="O58" i="3"/>
  <c r="I60" i="3"/>
  <c r="C58" i="3"/>
  <c r="O57" i="3"/>
  <c r="I59" i="3"/>
  <c r="C57" i="3"/>
  <c r="O56" i="3"/>
  <c r="O55" i="3"/>
  <c r="O54" i="3"/>
  <c r="I56" i="3"/>
  <c r="C54" i="3"/>
  <c r="O53" i="3"/>
  <c r="I55" i="3"/>
  <c r="O52" i="3"/>
  <c r="I54" i="3"/>
  <c r="C52" i="3"/>
  <c r="O51" i="3"/>
  <c r="I53" i="3"/>
  <c r="C51" i="3"/>
  <c r="O50" i="3"/>
  <c r="I52" i="3"/>
  <c r="C50" i="3"/>
  <c r="O49" i="3"/>
  <c r="I51" i="3"/>
  <c r="C49" i="3"/>
  <c r="I50" i="3"/>
  <c r="C48" i="3"/>
  <c r="O47" i="3"/>
  <c r="I49" i="3"/>
  <c r="C47" i="3"/>
  <c r="O46" i="3"/>
  <c r="I48" i="3"/>
  <c r="C46" i="3"/>
  <c r="O45" i="3"/>
  <c r="C45" i="3"/>
  <c r="O44" i="3"/>
  <c r="C44" i="3"/>
  <c r="I45" i="3"/>
  <c r="C43" i="3"/>
  <c r="O42" i="3"/>
  <c r="I44" i="3"/>
  <c r="C42" i="3"/>
  <c r="I43" i="3"/>
  <c r="C41" i="3"/>
  <c r="I42" i="3"/>
  <c r="C39" i="3"/>
  <c r="O38" i="3"/>
  <c r="I41" i="3"/>
  <c r="C38" i="3"/>
  <c r="O37" i="3"/>
  <c r="I40" i="3"/>
  <c r="C37" i="3"/>
  <c r="O36" i="3"/>
  <c r="I39" i="3"/>
  <c r="C36" i="3"/>
  <c r="O35" i="3"/>
  <c r="I38" i="3"/>
  <c r="I37" i="3"/>
  <c r="C34" i="3"/>
  <c r="O33" i="3"/>
  <c r="I36" i="3"/>
  <c r="C33" i="3"/>
  <c r="O32" i="3"/>
  <c r="I35" i="3"/>
  <c r="C32" i="3"/>
  <c r="O31" i="3"/>
  <c r="C31" i="3"/>
  <c r="O30" i="3"/>
  <c r="C30" i="3"/>
  <c r="O29" i="3"/>
  <c r="I32" i="3"/>
  <c r="C29" i="3"/>
  <c r="O28" i="3"/>
  <c r="I31" i="3"/>
  <c r="C28" i="3"/>
  <c r="O27" i="3"/>
  <c r="I30" i="3"/>
  <c r="C27" i="3"/>
  <c r="O26" i="3"/>
  <c r="I29" i="3"/>
  <c r="C26" i="3"/>
  <c r="O25" i="3"/>
  <c r="I27" i="3"/>
  <c r="C25" i="3"/>
  <c r="O24" i="3"/>
  <c r="I26" i="3"/>
  <c r="C24" i="3"/>
  <c r="O23" i="3"/>
  <c r="I25" i="3"/>
  <c r="C23" i="3"/>
  <c r="O22" i="3"/>
  <c r="I24" i="3"/>
  <c r="C22" i="3"/>
  <c r="O21" i="3"/>
  <c r="I23" i="3"/>
  <c r="C21" i="3"/>
  <c r="O20" i="3"/>
  <c r="I22" i="3"/>
  <c r="C20" i="3"/>
  <c r="I21" i="3"/>
  <c r="C19" i="3"/>
  <c r="O18" i="3"/>
  <c r="O17" i="3"/>
  <c r="O16" i="3"/>
  <c r="I18" i="3"/>
  <c r="C16" i="3"/>
  <c r="O15" i="3"/>
  <c r="I17" i="3"/>
  <c r="C15" i="3"/>
  <c r="O14" i="3"/>
  <c r="I16" i="3"/>
  <c r="C14" i="3"/>
  <c r="O13" i="3"/>
  <c r="I15" i="3"/>
  <c r="C13" i="3"/>
  <c r="O12" i="3"/>
  <c r="I14" i="3"/>
  <c r="C12" i="3"/>
  <c r="O11" i="3"/>
  <c r="I13" i="3"/>
  <c r="C11" i="3"/>
  <c r="O10" i="3"/>
  <c r="I12" i="3"/>
  <c r="C10" i="3"/>
  <c r="O9" i="3"/>
  <c r="I10" i="3"/>
  <c r="C9" i="3"/>
  <c r="O8" i="3"/>
  <c r="I8" i="3"/>
  <c r="C8" i="3"/>
  <c r="O7" i="3"/>
  <c r="I7" i="3"/>
  <c r="C7" i="3"/>
  <c r="O6" i="3"/>
  <c r="I6" i="3"/>
  <c r="C6" i="3"/>
  <c r="O5" i="3"/>
  <c r="I5" i="3"/>
  <c r="C5" i="3"/>
</calcChain>
</file>

<file path=xl/sharedStrings.xml><?xml version="1.0" encoding="utf-8"?>
<sst xmlns="http://schemas.openxmlformats.org/spreadsheetml/2006/main" count="100" uniqueCount="77">
  <si>
    <t>2019 - 2020 SEZONU</t>
  </si>
  <si>
    <t>MİLLİ MAÇ TARİHİ</t>
  </si>
  <si>
    <t>UCL Ön Eleme / YF</t>
  </si>
  <si>
    <t>UCL Ön Eleme / Final</t>
  </si>
  <si>
    <t>UCL 1.Eleme 1.Maçlar</t>
  </si>
  <si>
    <t>UCL 1.Eleme 2.Maçlar</t>
  </si>
  <si>
    <t>UEL Ön Eleme 1.Maçlar</t>
  </si>
  <si>
    <t>UEL Ön Eleme 2.Maçlar</t>
  </si>
  <si>
    <t>UEL 1.Eleme 1.Maçlar</t>
  </si>
  <si>
    <t>UEL 1.Eleme 2.Maçlar</t>
  </si>
  <si>
    <t>UCL 2.Eleme 1.Maçlar</t>
  </si>
  <si>
    <t>UEL 2.Eleme 1.Maçlar</t>
  </si>
  <si>
    <t>UCL 2.Eleme 2.Maçlar</t>
  </si>
  <si>
    <t>UEL 2.Eleme 2.Maçlar</t>
  </si>
  <si>
    <t>UCL 3.Eleme 1.Maçlar</t>
  </si>
  <si>
    <t>UEL 3.Eleme 1.Maçlar</t>
  </si>
  <si>
    <t>UCL 3.Eleme 2.Maçlar</t>
  </si>
  <si>
    <t>UEL 3.Eleme 2.Maçlar</t>
  </si>
  <si>
    <t>UCL Play Off 1.Maçlar</t>
  </si>
  <si>
    <t>UEL Play Off 1.Maçlar</t>
  </si>
  <si>
    <t>UCL Play Off 2.Maçlar</t>
  </si>
  <si>
    <t>UEL Play Off 2.Maçlar</t>
  </si>
  <si>
    <t>UCL Grup 1. Maçlar</t>
  </si>
  <si>
    <t>UEL Grup 1. Maçlar</t>
  </si>
  <si>
    <t>UCL Grup 2. Maçlar</t>
  </si>
  <si>
    <t>UEL Grup 2. Maçlar</t>
  </si>
  <si>
    <t>UCL Grup 3. Maçlar</t>
  </si>
  <si>
    <t>UEL Grup 3. Maçlar</t>
  </si>
  <si>
    <t>UCL Grup 4. Maçlar</t>
  </si>
  <si>
    <t>UEL Grup 4. Maçlar</t>
  </si>
  <si>
    <t>UCL Grup 5. Maçlar</t>
  </si>
  <si>
    <t>UEL Grup 5. Maçlar</t>
  </si>
  <si>
    <t>UCL Grup 6. Maçlar</t>
  </si>
  <si>
    <t>UEL Grup 6. Maçlar</t>
  </si>
  <si>
    <t>UCL 16 - Eleme 1.Maçlar</t>
  </si>
  <si>
    <t>UEL 32 - Eleme 1.Maçlar</t>
  </si>
  <si>
    <t>UEL 32 - Eleme 2.Maçlar</t>
  </si>
  <si>
    <t>UCL 16 - Eleme 2.Maçlar</t>
  </si>
  <si>
    <t>UEL 16 - Eleme 1.Maçlar</t>
  </si>
  <si>
    <t>UEL 16 - Eleme 2.Maçlar</t>
  </si>
  <si>
    <t>UCL Çeyrek Final 1. Maçlar</t>
  </si>
  <si>
    <t>UEL Çeyrek Final 1. Maçlar</t>
  </si>
  <si>
    <t>UCL Çeyrek Final 2.Maçlar</t>
  </si>
  <si>
    <t>UEL Çeyrek Final 2.Maçlar</t>
  </si>
  <si>
    <t>UCL Yarı Final 1.Maçlar</t>
  </si>
  <si>
    <t>UEL Yarı Final 1.Maçlar</t>
  </si>
  <si>
    <t>UCL Yarı Final 2.Maçlar</t>
  </si>
  <si>
    <t>UEL Yarı Final 2.Maçlar</t>
  </si>
  <si>
    <t>UEL FİNAL - GDANSK</t>
  </si>
  <si>
    <t>UEFA SUPER CUP-İSTANBUL</t>
  </si>
  <si>
    <t>UCL FİNAL - İSTANBUL</t>
  </si>
  <si>
    <t>ZTK 1. TUR</t>
  </si>
  <si>
    <t>ZTK 2. TUR</t>
  </si>
  <si>
    <t>ZTK 3. TUR</t>
  </si>
  <si>
    <t>ZTK 4. TUR</t>
  </si>
  <si>
    <t>ZTK 5. TUR 1. MAÇ</t>
  </si>
  <si>
    <t>ZTK 5. TUR 2. MAÇ</t>
  </si>
  <si>
    <t>ZTK FİNAL</t>
  </si>
  <si>
    <t>ZTK YARI FİNAL 2. MAÇ</t>
  </si>
  <si>
    <t>ZTK YARI FİNAL 1. MAÇ</t>
  </si>
  <si>
    <t>ZTK ÇEYREK FİNAL 1. MAÇ</t>
  </si>
  <si>
    <t>ZTK SON 16 TURU 2. MAÇ</t>
  </si>
  <si>
    <t>ZTK SON 16 TURU 1. MAÇ</t>
  </si>
  <si>
    <t>ZTK ÇEYREK FİNAL 2. MAÇ</t>
  </si>
  <si>
    <t>TÜRKİYE - FRANSA</t>
  </si>
  <si>
    <t>İZLANDA - TÜRKİYE</t>
  </si>
  <si>
    <t>MOLDOVA - TÜRKİYE</t>
  </si>
  <si>
    <t>TÜRKİYE - ARNAVUTLUK</t>
  </si>
  <si>
    <t>FRANSA - TÜRKİYE</t>
  </si>
  <si>
    <t>TÜRKİYE - İZLANDA</t>
  </si>
  <si>
    <t>ANDORRA - TÜRKİYE</t>
  </si>
  <si>
    <t>KURBAN BAYRAMI 1. GÜN</t>
  </si>
  <si>
    <t>RAMAZAN BAYRAMI 1. GÜN</t>
  </si>
  <si>
    <t>TÜRKİYE - ANDORRA</t>
  </si>
  <si>
    <t>TFF SÜPER KUPA-ANKARA</t>
  </si>
  <si>
    <t xml:space="preserve"> TFF 2. LİG VE TFF 3. LİG SEZON PLANLAMASI</t>
  </si>
  <si>
    <t>TFF 2. LİG VE TFF 3. LİGDE "7." VE "24." HAFTA MÜSABAKALARI HAFTA İÇİ OYNANACAKTIR.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</si>
</sst>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"/>
    <numFmt numFmtId="165" formatCode="dddd"/>
  </numFmts>
  <fonts count="47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indexed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3"/>
      <color rgb="FF0000FF"/>
      <name val="Calibri"/>
      <family val="2"/>
      <charset val="162"/>
      <scheme val="minor"/>
    </font>
    <font>
      <sz val="13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sz val="7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sz val="8"/>
      <color indexed="56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3"/>
      <color indexed="10"/>
      <name val="Calibri"/>
      <family val="2"/>
      <charset val="162"/>
      <scheme val="minor"/>
    </font>
    <font>
      <sz val="13"/>
      <color rgb="FFFF0000"/>
      <name val="Calibri"/>
      <family val="2"/>
      <charset val="162"/>
      <scheme val="minor"/>
    </font>
    <font>
      <sz val="15"/>
      <color rgb="FFFF00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28"/>
      <color rgb="FFFF0000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6"/>
      <color rgb="FFFFC00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D1CC00"/>
      </left>
      <right style="thin">
        <color rgb="FFD1CC00"/>
      </right>
      <top style="thin">
        <color rgb="FFD1CC00"/>
      </top>
      <bottom style="thin">
        <color rgb="FFD1CC00"/>
      </bottom>
      <diagonal/>
    </border>
    <border>
      <left style="thin">
        <color rgb="FFD1CC00"/>
      </left>
      <right style="thin">
        <color rgb="FFD1CC00"/>
      </right>
      <top/>
      <bottom style="thin">
        <color rgb="FFD1CC00"/>
      </bottom>
      <diagonal/>
    </border>
    <border>
      <left style="thin">
        <color rgb="FFD1CC00"/>
      </left>
      <right/>
      <top style="thin">
        <color rgb="FFD1CC00"/>
      </top>
      <bottom style="thin">
        <color rgb="FFD1CC00"/>
      </bottom>
      <diagonal/>
    </border>
    <border>
      <left style="thin">
        <color rgb="FFD1CC00"/>
      </left>
      <right style="thin">
        <color rgb="FFD1CC00"/>
      </right>
      <top style="thin">
        <color rgb="FFD1CC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1CC00"/>
      </left>
      <right/>
      <top style="thin">
        <color rgb="FFD1CC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12" fillId="0" borderId="2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" fontId="17" fillId="0" borderId="0" xfId="0" applyNumberFormat="1" applyFont="1" applyBorder="1" applyAlignment="1">
      <alignment vertical="center"/>
    </xf>
    <xf numFmtId="1" fontId="17" fillId="0" borderId="2" xfId="0" applyNumberFormat="1" applyFont="1" applyBorder="1" applyAlignment="1">
      <alignment vertical="center"/>
    </xf>
    <xf numFmtId="164" fontId="24" fillId="0" borderId="0" xfId="0" applyNumberFormat="1" applyFont="1" applyFill="1" applyBorder="1" applyAlignment="1">
      <alignment vertical="center" textRotation="255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49" fontId="24" fillId="0" borderId="0" xfId="0" applyNumberFormat="1" applyFont="1" applyFill="1" applyBorder="1" applyAlignment="1">
      <alignment vertical="center" textRotation="255"/>
    </xf>
    <xf numFmtId="0" fontId="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30" fillId="0" borderId="0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" fontId="31" fillId="0" borderId="0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29" fillId="0" borderId="0" xfId="0" applyFont="1" applyFill="1" applyAlignment="1">
      <alignment vertical="center"/>
    </xf>
    <xf numFmtId="1" fontId="16" fillId="0" borderId="0" xfId="0" applyNumberFormat="1" applyFont="1" applyBorder="1" applyAlignment="1">
      <alignment vertical="center" textRotation="255"/>
    </xf>
    <xf numFmtId="164" fontId="16" fillId="0" borderId="8" xfId="0" applyNumberFormat="1" applyFont="1" applyBorder="1" applyAlignment="1">
      <alignment vertical="center" textRotation="255"/>
    </xf>
    <xf numFmtId="0" fontId="34" fillId="0" borderId="0" xfId="0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1" fontId="16" fillId="0" borderId="1" xfId="0" applyNumberFormat="1" applyFont="1" applyFill="1" applyBorder="1" applyAlignment="1">
      <alignment vertical="center" textRotation="255"/>
    </xf>
    <xf numFmtId="0" fontId="2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164" fontId="24" fillId="0" borderId="0" xfId="0" applyNumberFormat="1" applyFont="1" applyFill="1" applyBorder="1" applyAlignment="1">
      <alignment horizontal="center" vertical="center" textRotation="255"/>
    </xf>
    <xf numFmtId="0" fontId="42" fillId="2" borderId="15" xfId="0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center" vertical="center"/>
    </xf>
    <xf numFmtId="0" fontId="42" fillId="2" borderId="16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/>
    </xf>
    <xf numFmtId="0" fontId="42" fillId="2" borderId="18" xfId="0" applyFont="1" applyFill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1" fillId="2" borderId="15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165" fontId="13" fillId="0" borderId="20" xfId="0" applyNumberFormat="1" applyFont="1" applyBorder="1" applyAlignment="1">
      <alignment horizontal="left" vertical="center"/>
    </xf>
    <xf numFmtId="0" fontId="11" fillId="2" borderId="1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5" fillId="3" borderId="0" xfId="0" applyFont="1" applyFill="1" applyBorder="1" applyAlignment="1">
      <alignment horizontal="center" vertical="center"/>
    </xf>
    <xf numFmtId="0" fontId="44" fillId="2" borderId="2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64" fontId="31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 vertical="center"/>
    </xf>
    <xf numFmtId="1" fontId="16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165" fontId="12" fillId="0" borderId="1" xfId="0" applyNumberFormat="1" applyFont="1" applyBorder="1" applyAlignment="1">
      <alignment horizontal="left" vertical="center"/>
    </xf>
    <xf numFmtId="1" fontId="12" fillId="0" borderId="5" xfId="0" applyNumberFormat="1" applyFont="1" applyFill="1" applyBorder="1" applyAlignment="1">
      <alignment horizontal="center" vertical="center"/>
    </xf>
    <xf numFmtId="165" fontId="12" fillId="0" borderId="0" xfId="0" applyNumberFormat="1" applyFont="1" applyBorder="1" applyAlignment="1">
      <alignment horizontal="left" vertical="center"/>
    </xf>
    <xf numFmtId="1" fontId="12" fillId="0" borderId="4" xfId="0" applyNumberFormat="1" applyFont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165" fontId="13" fillId="0" borderId="22" xfId="0" applyNumberFormat="1" applyFont="1" applyBorder="1" applyAlignment="1">
      <alignment horizontal="left" vertical="center"/>
    </xf>
    <xf numFmtId="0" fontId="46" fillId="4" borderId="0" xfId="0" applyFont="1" applyFill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49" fontId="41" fillId="0" borderId="0" xfId="0" applyNumberFormat="1" applyFont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17" fillId="7" borderId="3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65" fontId="13" fillId="0" borderId="0" xfId="0" applyNumberFormat="1" applyFont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1" fillId="5" borderId="24" xfId="0" applyFont="1" applyFill="1" applyBorder="1" applyAlignment="1">
      <alignment horizontal="center" vertical="center" wrapText="1"/>
    </xf>
    <xf numFmtId="164" fontId="44" fillId="0" borderId="0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164" fontId="18" fillId="0" borderId="7" xfId="0" applyNumberFormat="1" applyFont="1" applyFill="1" applyBorder="1" applyAlignment="1">
      <alignment horizontal="center" vertical="center" textRotation="255"/>
    </xf>
    <xf numFmtId="164" fontId="24" fillId="0" borderId="7" xfId="0" applyNumberFormat="1" applyFont="1" applyFill="1" applyBorder="1" applyAlignment="1">
      <alignment horizontal="center" vertical="center" textRotation="255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49" fontId="40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18" Type="http://schemas.openxmlformats.org/officeDocument/2006/relationships/image" Target="../media/image19.jpeg"/><Relationship Id="rId3" Type="http://schemas.openxmlformats.org/officeDocument/2006/relationships/image" Target="../media/image4.png"/><Relationship Id="rId7" Type="http://schemas.openxmlformats.org/officeDocument/2006/relationships/image" Target="../media/image8.jpeg"/><Relationship Id="rId12" Type="http://schemas.openxmlformats.org/officeDocument/2006/relationships/image" Target="../media/image13.png"/><Relationship Id="rId17" Type="http://schemas.openxmlformats.org/officeDocument/2006/relationships/image" Target="../media/image18.jpeg"/><Relationship Id="rId2" Type="http://schemas.openxmlformats.org/officeDocument/2006/relationships/image" Target="../media/image3.png"/><Relationship Id="rId16" Type="http://schemas.openxmlformats.org/officeDocument/2006/relationships/image" Target="../media/image17.jpe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14</xdr:row>
      <xdr:rowOff>0</xdr:rowOff>
    </xdr:from>
    <xdr:to>
      <xdr:col>17</xdr:col>
      <xdr:colOff>9524</xdr:colOff>
      <xdr:row>14</xdr:row>
      <xdr:rowOff>0</xdr:rowOff>
    </xdr:to>
    <xdr:pic>
      <xdr:nvPicPr>
        <xdr:cNvPr id="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061460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28575</xdr:rowOff>
    </xdr:from>
    <xdr:to>
      <xdr:col>17</xdr:col>
      <xdr:colOff>9524</xdr:colOff>
      <xdr:row>12</xdr:row>
      <xdr:rowOff>28575</xdr:rowOff>
    </xdr:to>
    <xdr:pic>
      <xdr:nvPicPr>
        <xdr:cNvPr id="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3632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0</xdr:colOff>
      <xdr:row>28</xdr:row>
      <xdr:rowOff>0</xdr:rowOff>
    </xdr:from>
    <xdr:to>
      <xdr:col>26</xdr:col>
      <xdr:colOff>247650</xdr:colOff>
      <xdr:row>28</xdr:row>
      <xdr:rowOff>0</xdr:rowOff>
    </xdr:to>
    <xdr:pic>
      <xdr:nvPicPr>
        <xdr:cNvPr id="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88840" y="726186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61</xdr:row>
      <xdr:rowOff>28575</xdr:rowOff>
    </xdr:from>
    <xdr:to>
      <xdr:col>20</xdr:col>
      <xdr:colOff>9525</xdr:colOff>
      <xdr:row>61</xdr:row>
      <xdr:rowOff>28575</xdr:rowOff>
    </xdr:to>
    <xdr:pic>
      <xdr:nvPicPr>
        <xdr:cNvPr id="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4880" y="1483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63</xdr:row>
      <xdr:rowOff>28575</xdr:rowOff>
    </xdr:from>
    <xdr:to>
      <xdr:col>20</xdr:col>
      <xdr:colOff>9525</xdr:colOff>
      <xdr:row>63</xdr:row>
      <xdr:rowOff>28575</xdr:rowOff>
    </xdr:to>
    <xdr:pic>
      <xdr:nvPicPr>
        <xdr:cNvPr id="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74880" y="15291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28575</xdr:rowOff>
    </xdr:from>
    <xdr:to>
      <xdr:col>17</xdr:col>
      <xdr:colOff>9524</xdr:colOff>
      <xdr:row>58</xdr:row>
      <xdr:rowOff>28575</xdr:rowOff>
    </xdr:to>
    <xdr:pic>
      <xdr:nvPicPr>
        <xdr:cNvPr id="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28575</xdr:rowOff>
    </xdr:from>
    <xdr:to>
      <xdr:col>17</xdr:col>
      <xdr:colOff>9524</xdr:colOff>
      <xdr:row>58</xdr:row>
      <xdr:rowOff>28575</xdr:rowOff>
    </xdr:to>
    <xdr:pic>
      <xdr:nvPicPr>
        <xdr:cNvPr id="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28575</xdr:rowOff>
    </xdr:from>
    <xdr:to>
      <xdr:col>17</xdr:col>
      <xdr:colOff>9524</xdr:colOff>
      <xdr:row>58</xdr:row>
      <xdr:rowOff>28575</xdr:rowOff>
    </xdr:to>
    <xdr:pic>
      <xdr:nvPicPr>
        <xdr:cNvPr id="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28575</xdr:rowOff>
    </xdr:from>
    <xdr:to>
      <xdr:col>17</xdr:col>
      <xdr:colOff>9524</xdr:colOff>
      <xdr:row>58</xdr:row>
      <xdr:rowOff>28575</xdr:rowOff>
    </xdr:to>
    <xdr:pic>
      <xdr:nvPicPr>
        <xdr:cNvPr id="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28575</xdr:rowOff>
    </xdr:from>
    <xdr:to>
      <xdr:col>17</xdr:col>
      <xdr:colOff>9524</xdr:colOff>
      <xdr:row>58</xdr:row>
      <xdr:rowOff>28575</xdr:rowOff>
    </xdr:to>
    <xdr:pic>
      <xdr:nvPicPr>
        <xdr:cNvPr id="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28575</xdr:rowOff>
    </xdr:from>
    <xdr:to>
      <xdr:col>17</xdr:col>
      <xdr:colOff>9524</xdr:colOff>
      <xdr:row>18</xdr:row>
      <xdr:rowOff>28575</xdr:rowOff>
    </xdr:to>
    <xdr:pic>
      <xdr:nvPicPr>
        <xdr:cNvPr id="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5004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</xdr:row>
      <xdr:rowOff>28575</xdr:rowOff>
    </xdr:from>
    <xdr:to>
      <xdr:col>17</xdr:col>
      <xdr:colOff>9524</xdr:colOff>
      <xdr:row>4</xdr:row>
      <xdr:rowOff>28575</xdr:rowOff>
    </xdr:to>
    <xdr:pic>
      <xdr:nvPicPr>
        <xdr:cNvPr id="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8040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28575</xdr:rowOff>
    </xdr:from>
    <xdr:to>
      <xdr:col>17</xdr:col>
      <xdr:colOff>9524</xdr:colOff>
      <xdr:row>18</xdr:row>
      <xdr:rowOff>28575</xdr:rowOff>
    </xdr:to>
    <xdr:pic>
      <xdr:nvPicPr>
        <xdr:cNvPr id="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5004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</xdr:row>
      <xdr:rowOff>28575</xdr:rowOff>
    </xdr:from>
    <xdr:to>
      <xdr:col>17</xdr:col>
      <xdr:colOff>9524</xdr:colOff>
      <xdr:row>4</xdr:row>
      <xdr:rowOff>28575</xdr:rowOff>
    </xdr:to>
    <xdr:pic>
      <xdr:nvPicPr>
        <xdr:cNvPr id="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8040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18</xdr:row>
      <xdr:rowOff>28575</xdr:rowOff>
    </xdr:from>
    <xdr:to>
      <xdr:col>17</xdr:col>
      <xdr:colOff>9524</xdr:colOff>
      <xdr:row>18</xdr:row>
      <xdr:rowOff>28575</xdr:rowOff>
    </xdr:to>
    <xdr:pic>
      <xdr:nvPicPr>
        <xdr:cNvPr id="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5004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28575</xdr:rowOff>
    </xdr:from>
    <xdr:to>
      <xdr:col>17</xdr:col>
      <xdr:colOff>9524</xdr:colOff>
      <xdr:row>58</xdr:row>
      <xdr:rowOff>28575</xdr:rowOff>
    </xdr:to>
    <xdr:pic>
      <xdr:nvPicPr>
        <xdr:cNvPr id="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28575</xdr:rowOff>
    </xdr:from>
    <xdr:to>
      <xdr:col>17</xdr:col>
      <xdr:colOff>9524</xdr:colOff>
      <xdr:row>58</xdr:row>
      <xdr:rowOff>28575</xdr:rowOff>
    </xdr:to>
    <xdr:pic>
      <xdr:nvPicPr>
        <xdr:cNvPr id="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28575</xdr:rowOff>
    </xdr:from>
    <xdr:to>
      <xdr:col>17</xdr:col>
      <xdr:colOff>9524</xdr:colOff>
      <xdr:row>58</xdr:row>
      <xdr:rowOff>28575</xdr:rowOff>
    </xdr:to>
    <xdr:pic>
      <xdr:nvPicPr>
        <xdr:cNvPr id="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57</xdr:row>
      <xdr:rowOff>28575</xdr:rowOff>
    </xdr:from>
    <xdr:to>
      <xdr:col>17</xdr:col>
      <xdr:colOff>9524</xdr:colOff>
      <xdr:row>57</xdr:row>
      <xdr:rowOff>28575</xdr:rowOff>
    </xdr:to>
    <xdr:pic>
      <xdr:nvPicPr>
        <xdr:cNvPr id="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691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58</xdr:row>
      <xdr:rowOff>28575</xdr:rowOff>
    </xdr:from>
    <xdr:to>
      <xdr:col>17</xdr:col>
      <xdr:colOff>9524</xdr:colOff>
      <xdr:row>58</xdr:row>
      <xdr:rowOff>28575</xdr:rowOff>
    </xdr:to>
    <xdr:pic>
      <xdr:nvPicPr>
        <xdr:cNvPr id="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3919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53</xdr:row>
      <xdr:rowOff>28575</xdr:rowOff>
    </xdr:from>
    <xdr:to>
      <xdr:col>17</xdr:col>
      <xdr:colOff>9524</xdr:colOff>
      <xdr:row>53</xdr:row>
      <xdr:rowOff>28575</xdr:rowOff>
    </xdr:to>
    <xdr:pic>
      <xdr:nvPicPr>
        <xdr:cNvPr id="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2776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28575</xdr:rowOff>
    </xdr:from>
    <xdr:to>
      <xdr:col>17</xdr:col>
      <xdr:colOff>9524</xdr:colOff>
      <xdr:row>26</xdr:row>
      <xdr:rowOff>28575</xdr:rowOff>
    </xdr:to>
    <xdr:pic>
      <xdr:nvPicPr>
        <xdr:cNvPr id="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6833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28575</xdr:rowOff>
    </xdr:from>
    <xdr:to>
      <xdr:col>17</xdr:col>
      <xdr:colOff>9524</xdr:colOff>
      <xdr:row>26</xdr:row>
      <xdr:rowOff>28575</xdr:rowOff>
    </xdr:to>
    <xdr:pic>
      <xdr:nvPicPr>
        <xdr:cNvPr id="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6833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17</xdr:col>
      <xdr:colOff>9524</xdr:colOff>
      <xdr:row>38</xdr:row>
      <xdr:rowOff>0</xdr:rowOff>
    </xdr:to>
    <xdr:pic>
      <xdr:nvPicPr>
        <xdr:cNvPr id="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576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17</xdr:col>
      <xdr:colOff>9524</xdr:colOff>
      <xdr:row>38</xdr:row>
      <xdr:rowOff>0</xdr:rowOff>
    </xdr:to>
    <xdr:pic>
      <xdr:nvPicPr>
        <xdr:cNvPr id="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576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17</xdr:col>
      <xdr:colOff>9524</xdr:colOff>
      <xdr:row>38</xdr:row>
      <xdr:rowOff>0</xdr:rowOff>
    </xdr:to>
    <xdr:pic>
      <xdr:nvPicPr>
        <xdr:cNvPr id="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576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38</xdr:row>
      <xdr:rowOff>0</xdr:rowOff>
    </xdr:from>
    <xdr:to>
      <xdr:col>17</xdr:col>
      <xdr:colOff>9524</xdr:colOff>
      <xdr:row>38</xdr:row>
      <xdr:rowOff>0</xdr:rowOff>
    </xdr:to>
    <xdr:pic>
      <xdr:nvPicPr>
        <xdr:cNvPr id="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576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28575</xdr:rowOff>
    </xdr:from>
    <xdr:to>
      <xdr:col>17</xdr:col>
      <xdr:colOff>9524</xdr:colOff>
      <xdr:row>43</xdr:row>
      <xdr:rowOff>28575</xdr:rowOff>
    </xdr:to>
    <xdr:pic>
      <xdr:nvPicPr>
        <xdr:cNvPr id="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28575</xdr:rowOff>
    </xdr:from>
    <xdr:to>
      <xdr:col>17</xdr:col>
      <xdr:colOff>9524</xdr:colOff>
      <xdr:row>43</xdr:row>
      <xdr:rowOff>28575</xdr:rowOff>
    </xdr:to>
    <xdr:pic>
      <xdr:nvPicPr>
        <xdr:cNvPr id="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28575</xdr:rowOff>
    </xdr:from>
    <xdr:to>
      <xdr:col>17</xdr:col>
      <xdr:colOff>9524</xdr:colOff>
      <xdr:row>43</xdr:row>
      <xdr:rowOff>28575</xdr:rowOff>
    </xdr:to>
    <xdr:pic>
      <xdr:nvPicPr>
        <xdr:cNvPr id="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28575</xdr:rowOff>
    </xdr:from>
    <xdr:to>
      <xdr:col>17</xdr:col>
      <xdr:colOff>9524</xdr:colOff>
      <xdr:row>43</xdr:row>
      <xdr:rowOff>28575</xdr:rowOff>
    </xdr:to>
    <xdr:pic>
      <xdr:nvPicPr>
        <xdr:cNvPr id="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1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59</xdr:row>
      <xdr:rowOff>28575</xdr:rowOff>
    </xdr:from>
    <xdr:to>
      <xdr:col>5</xdr:col>
      <xdr:colOff>9525</xdr:colOff>
      <xdr:row>59</xdr:row>
      <xdr:rowOff>28575</xdr:rowOff>
    </xdr:to>
    <xdr:pic>
      <xdr:nvPicPr>
        <xdr:cNvPr id="1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5</xdr:col>
      <xdr:colOff>9525</xdr:colOff>
      <xdr:row>58</xdr:row>
      <xdr:rowOff>0</xdr:rowOff>
    </xdr:to>
    <xdr:pic>
      <xdr:nvPicPr>
        <xdr:cNvPr id="1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626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28575</xdr:rowOff>
    </xdr:from>
    <xdr:to>
      <xdr:col>5</xdr:col>
      <xdr:colOff>9525</xdr:colOff>
      <xdr:row>57</xdr:row>
      <xdr:rowOff>28575</xdr:rowOff>
    </xdr:to>
    <xdr:pic>
      <xdr:nvPicPr>
        <xdr:cNvPr id="1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9</xdr:row>
      <xdr:rowOff>0</xdr:rowOff>
    </xdr:from>
    <xdr:to>
      <xdr:col>9</xdr:col>
      <xdr:colOff>257175</xdr:colOff>
      <xdr:row>9</xdr:row>
      <xdr:rowOff>0</xdr:rowOff>
    </xdr:to>
    <xdr:pic>
      <xdr:nvPicPr>
        <xdr:cNvPr id="1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1180" y="2689860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1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28575</xdr:rowOff>
    </xdr:from>
    <xdr:to>
      <xdr:col>11</xdr:col>
      <xdr:colOff>9525</xdr:colOff>
      <xdr:row>26</xdr:row>
      <xdr:rowOff>28575</xdr:rowOff>
    </xdr:to>
    <xdr:pic>
      <xdr:nvPicPr>
        <xdr:cNvPr id="1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1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25</xdr:row>
      <xdr:rowOff>28575</xdr:rowOff>
    </xdr:from>
    <xdr:to>
      <xdr:col>11</xdr:col>
      <xdr:colOff>9525</xdr:colOff>
      <xdr:row>25</xdr:row>
      <xdr:rowOff>28575</xdr:rowOff>
    </xdr:to>
    <xdr:pic>
      <xdr:nvPicPr>
        <xdr:cNvPr id="2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26</xdr:row>
      <xdr:rowOff>0</xdr:rowOff>
    </xdr:from>
    <xdr:to>
      <xdr:col>11</xdr:col>
      <xdr:colOff>9525</xdr:colOff>
      <xdr:row>26</xdr:row>
      <xdr:rowOff>0</xdr:rowOff>
    </xdr:to>
    <xdr:pic>
      <xdr:nvPicPr>
        <xdr:cNvPr id="2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47460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17</xdr:row>
      <xdr:rowOff>28575</xdr:rowOff>
    </xdr:from>
    <xdr:to>
      <xdr:col>17</xdr:col>
      <xdr:colOff>9524</xdr:colOff>
      <xdr:row>17</xdr:row>
      <xdr:rowOff>28575</xdr:rowOff>
    </xdr:to>
    <xdr:pic>
      <xdr:nvPicPr>
        <xdr:cNvPr id="2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775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15</xdr:row>
      <xdr:rowOff>28575</xdr:rowOff>
    </xdr:from>
    <xdr:to>
      <xdr:col>17</xdr:col>
      <xdr:colOff>9524</xdr:colOff>
      <xdr:row>15</xdr:row>
      <xdr:rowOff>28575</xdr:rowOff>
    </xdr:to>
    <xdr:pic>
      <xdr:nvPicPr>
        <xdr:cNvPr id="2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3186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16</xdr:row>
      <xdr:rowOff>28575</xdr:rowOff>
    </xdr:from>
    <xdr:to>
      <xdr:col>17</xdr:col>
      <xdr:colOff>9524</xdr:colOff>
      <xdr:row>16</xdr:row>
      <xdr:rowOff>28575</xdr:rowOff>
    </xdr:to>
    <xdr:pic>
      <xdr:nvPicPr>
        <xdr:cNvPr id="2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4547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16</xdr:row>
      <xdr:rowOff>19050</xdr:rowOff>
    </xdr:from>
    <xdr:to>
      <xdr:col>16</xdr:col>
      <xdr:colOff>238125</xdr:colOff>
      <xdr:row>16</xdr:row>
      <xdr:rowOff>190500</xdr:rowOff>
    </xdr:to>
    <xdr:pic>
      <xdr:nvPicPr>
        <xdr:cNvPr id="28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065" y="453771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200025</xdr:colOff>
      <xdr:row>53</xdr:row>
      <xdr:rowOff>200025</xdr:rowOff>
    </xdr:from>
    <xdr:to>
      <xdr:col>17</xdr:col>
      <xdr:colOff>1790700</xdr:colOff>
      <xdr:row>64</xdr:row>
      <xdr:rowOff>161925</xdr:rowOff>
    </xdr:to>
    <xdr:pic>
      <xdr:nvPicPr>
        <xdr:cNvPr id="286" name="Resim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3575" y="13306425"/>
          <a:ext cx="2152650" cy="2476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21431</xdr:colOff>
      <xdr:row>12</xdr:row>
      <xdr:rowOff>0</xdr:rowOff>
    </xdr:from>
    <xdr:to>
      <xdr:col>5</xdr:col>
      <xdr:colOff>0</xdr:colOff>
      <xdr:row>12</xdr:row>
      <xdr:rowOff>219075</xdr:rowOff>
    </xdr:to>
    <xdr:pic>
      <xdr:nvPicPr>
        <xdr:cNvPr id="28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331" y="3604260"/>
          <a:ext cx="23002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21431</xdr:colOff>
      <xdr:row>14</xdr:row>
      <xdr:rowOff>0</xdr:rowOff>
    </xdr:from>
    <xdr:ext cx="228600" cy="219075"/>
    <xdr:pic>
      <xdr:nvPicPr>
        <xdr:cNvPr id="28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8331" y="4061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9525</xdr:colOff>
      <xdr:row>20</xdr:row>
      <xdr:rowOff>0</xdr:rowOff>
    </xdr:from>
    <xdr:to>
      <xdr:col>4</xdr:col>
      <xdr:colOff>238125</xdr:colOff>
      <xdr:row>20</xdr:row>
      <xdr:rowOff>219075</xdr:rowOff>
    </xdr:to>
    <xdr:pic>
      <xdr:nvPicPr>
        <xdr:cNvPr id="28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5433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21</xdr:row>
      <xdr:rowOff>0</xdr:rowOff>
    </xdr:from>
    <xdr:to>
      <xdr:col>5</xdr:col>
      <xdr:colOff>2381</xdr:colOff>
      <xdr:row>21</xdr:row>
      <xdr:rowOff>219075</xdr:rowOff>
    </xdr:to>
    <xdr:pic>
      <xdr:nvPicPr>
        <xdr:cNvPr id="29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0712" y="5661660"/>
          <a:ext cx="23002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228600</xdr:colOff>
      <xdr:row>24</xdr:row>
      <xdr:rowOff>219075</xdr:rowOff>
    </xdr:to>
    <xdr:pic>
      <xdr:nvPicPr>
        <xdr:cNvPr id="29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6347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228600</xdr:colOff>
      <xdr:row>25</xdr:row>
      <xdr:rowOff>219075</xdr:rowOff>
    </xdr:to>
    <xdr:pic>
      <xdr:nvPicPr>
        <xdr:cNvPr id="29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6576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13</xdr:row>
      <xdr:rowOff>0</xdr:rowOff>
    </xdr:from>
    <xdr:to>
      <xdr:col>5</xdr:col>
      <xdr:colOff>11906</xdr:colOff>
      <xdr:row>13</xdr:row>
      <xdr:rowOff>209550</xdr:rowOff>
    </xdr:to>
    <xdr:pic>
      <xdr:nvPicPr>
        <xdr:cNvPr id="293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90712" y="3832860"/>
          <a:ext cx="2395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18</xdr:row>
      <xdr:rowOff>0</xdr:rowOff>
    </xdr:from>
    <xdr:to>
      <xdr:col>5</xdr:col>
      <xdr:colOff>11906</xdr:colOff>
      <xdr:row>18</xdr:row>
      <xdr:rowOff>209550</xdr:rowOff>
    </xdr:to>
    <xdr:pic>
      <xdr:nvPicPr>
        <xdr:cNvPr id="294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90712" y="4975860"/>
          <a:ext cx="2395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23812</xdr:colOff>
      <xdr:row>22</xdr:row>
      <xdr:rowOff>0</xdr:rowOff>
    </xdr:from>
    <xdr:to>
      <xdr:col>5</xdr:col>
      <xdr:colOff>11906</xdr:colOff>
      <xdr:row>22</xdr:row>
      <xdr:rowOff>209550</xdr:rowOff>
    </xdr:to>
    <xdr:pic>
      <xdr:nvPicPr>
        <xdr:cNvPr id="295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90712" y="5890260"/>
          <a:ext cx="239554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238125</xdr:colOff>
      <xdr:row>26</xdr:row>
      <xdr:rowOff>209550</xdr:rowOff>
    </xdr:to>
    <xdr:pic>
      <xdr:nvPicPr>
        <xdr:cNvPr id="296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66900" y="68046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28</xdr:row>
      <xdr:rowOff>228600</xdr:rowOff>
    </xdr:from>
    <xdr:to>
      <xdr:col>4</xdr:col>
      <xdr:colOff>238125</xdr:colOff>
      <xdr:row>29</xdr:row>
      <xdr:rowOff>219074</xdr:rowOff>
    </xdr:to>
    <xdr:pic>
      <xdr:nvPicPr>
        <xdr:cNvPr id="29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7490460"/>
          <a:ext cx="2286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30</xdr:row>
      <xdr:rowOff>28575</xdr:rowOff>
    </xdr:from>
    <xdr:to>
      <xdr:col>4</xdr:col>
      <xdr:colOff>238125</xdr:colOff>
      <xdr:row>31</xdr:row>
      <xdr:rowOff>9526</xdr:rowOff>
    </xdr:to>
    <xdr:pic>
      <xdr:nvPicPr>
        <xdr:cNvPr id="298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66900" y="7747635"/>
          <a:ext cx="238125" cy="209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228600</xdr:colOff>
      <xdr:row>28</xdr:row>
      <xdr:rowOff>219075</xdr:rowOff>
    </xdr:to>
    <xdr:pic>
      <xdr:nvPicPr>
        <xdr:cNvPr id="29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72618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32</xdr:row>
      <xdr:rowOff>0</xdr:rowOff>
    </xdr:from>
    <xdr:to>
      <xdr:col>4</xdr:col>
      <xdr:colOff>238125</xdr:colOff>
      <xdr:row>32</xdr:row>
      <xdr:rowOff>219075</xdr:rowOff>
    </xdr:to>
    <xdr:pic>
      <xdr:nvPicPr>
        <xdr:cNvPr id="30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8176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33</xdr:row>
      <xdr:rowOff>0</xdr:rowOff>
    </xdr:from>
    <xdr:to>
      <xdr:col>4</xdr:col>
      <xdr:colOff>238125</xdr:colOff>
      <xdr:row>33</xdr:row>
      <xdr:rowOff>219075</xdr:rowOff>
    </xdr:to>
    <xdr:pic>
      <xdr:nvPicPr>
        <xdr:cNvPr id="30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84048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35</xdr:row>
      <xdr:rowOff>0</xdr:rowOff>
    </xdr:from>
    <xdr:to>
      <xdr:col>4</xdr:col>
      <xdr:colOff>238125</xdr:colOff>
      <xdr:row>35</xdr:row>
      <xdr:rowOff>209550</xdr:rowOff>
    </xdr:to>
    <xdr:pic>
      <xdr:nvPicPr>
        <xdr:cNvPr id="302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66900" y="88620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228600</xdr:colOff>
      <xdr:row>37</xdr:row>
      <xdr:rowOff>219075</xdr:rowOff>
    </xdr:to>
    <xdr:pic>
      <xdr:nvPicPr>
        <xdr:cNvPr id="30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9319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228600</xdr:colOff>
      <xdr:row>38</xdr:row>
      <xdr:rowOff>219075</xdr:rowOff>
    </xdr:to>
    <xdr:pic>
      <xdr:nvPicPr>
        <xdr:cNvPr id="30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95478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257176</xdr:colOff>
      <xdr:row>40</xdr:row>
      <xdr:rowOff>14287</xdr:rowOff>
    </xdr:from>
    <xdr:to>
      <xdr:col>4</xdr:col>
      <xdr:colOff>221457</xdr:colOff>
      <xdr:row>40</xdr:row>
      <xdr:rowOff>223837</xdr:rowOff>
    </xdr:to>
    <xdr:pic>
      <xdr:nvPicPr>
        <xdr:cNvPr id="305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42136" y="9790747"/>
          <a:ext cx="24622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42</xdr:row>
      <xdr:rowOff>0</xdr:rowOff>
    </xdr:from>
    <xdr:to>
      <xdr:col>4</xdr:col>
      <xdr:colOff>238125</xdr:colOff>
      <xdr:row>42</xdr:row>
      <xdr:rowOff>219075</xdr:rowOff>
    </xdr:to>
    <xdr:pic>
      <xdr:nvPicPr>
        <xdr:cNvPr id="30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5" y="10233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9525</xdr:rowOff>
    </xdr:from>
    <xdr:to>
      <xdr:col>4</xdr:col>
      <xdr:colOff>238125</xdr:colOff>
      <xdr:row>44</xdr:row>
      <xdr:rowOff>219075</xdr:rowOff>
    </xdr:to>
    <xdr:pic>
      <xdr:nvPicPr>
        <xdr:cNvPr id="307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66900" y="1070038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9525</xdr:colOff>
      <xdr:row>48</xdr:row>
      <xdr:rowOff>0</xdr:rowOff>
    </xdr:from>
    <xdr:to>
      <xdr:col>5</xdr:col>
      <xdr:colOff>9525</xdr:colOff>
      <xdr:row>48</xdr:row>
      <xdr:rowOff>209550</xdr:rowOff>
    </xdr:to>
    <xdr:pic>
      <xdr:nvPicPr>
        <xdr:cNvPr id="308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76425" y="11605260"/>
          <a:ext cx="25146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19050</xdr:colOff>
      <xdr:row>47</xdr:row>
      <xdr:rowOff>9525</xdr:rowOff>
    </xdr:from>
    <xdr:to>
      <xdr:col>5</xdr:col>
      <xdr:colOff>9525</xdr:colOff>
      <xdr:row>48</xdr:row>
      <xdr:rowOff>1</xdr:rowOff>
    </xdr:to>
    <xdr:pic>
      <xdr:nvPicPr>
        <xdr:cNvPr id="30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11386185"/>
          <a:ext cx="241935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33337</xdr:colOff>
      <xdr:row>46</xdr:row>
      <xdr:rowOff>19050</xdr:rowOff>
    </xdr:from>
    <xdr:to>
      <xdr:col>5</xdr:col>
      <xdr:colOff>11906</xdr:colOff>
      <xdr:row>47</xdr:row>
      <xdr:rowOff>9525</xdr:rowOff>
    </xdr:to>
    <xdr:pic>
      <xdr:nvPicPr>
        <xdr:cNvPr id="31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7" y="11167110"/>
          <a:ext cx="230029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9525</xdr:colOff>
      <xdr:row>53</xdr:row>
      <xdr:rowOff>0</xdr:rowOff>
    </xdr:from>
    <xdr:ext cx="250031" cy="209550"/>
    <xdr:pic>
      <xdr:nvPicPr>
        <xdr:cNvPr id="311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76425" y="12748260"/>
          <a:ext cx="250031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19050</xdr:colOff>
      <xdr:row>51</xdr:row>
      <xdr:rowOff>9525</xdr:rowOff>
    </xdr:from>
    <xdr:ext cx="240506" cy="216694"/>
    <xdr:pic>
      <xdr:nvPicPr>
        <xdr:cNvPr id="31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12300585"/>
          <a:ext cx="240506" cy="21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33337</xdr:colOff>
      <xdr:row>50</xdr:row>
      <xdr:rowOff>19050</xdr:rowOff>
    </xdr:from>
    <xdr:ext cx="228600" cy="216694"/>
    <xdr:pic>
      <xdr:nvPicPr>
        <xdr:cNvPr id="31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0237" y="12081510"/>
          <a:ext cx="228600" cy="216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62</xdr:row>
      <xdr:rowOff>0</xdr:rowOff>
    </xdr:from>
    <xdr:to>
      <xdr:col>4</xdr:col>
      <xdr:colOff>238125</xdr:colOff>
      <xdr:row>62</xdr:row>
      <xdr:rowOff>219075</xdr:rowOff>
    </xdr:to>
    <xdr:pic>
      <xdr:nvPicPr>
        <xdr:cNvPr id="31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4577060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238125</xdr:colOff>
      <xdr:row>63</xdr:row>
      <xdr:rowOff>219075</xdr:rowOff>
    </xdr:to>
    <xdr:pic>
      <xdr:nvPicPr>
        <xdr:cNvPr id="315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4805660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64</xdr:row>
      <xdr:rowOff>0</xdr:rowOff>
    </xdr:from>
    <xdr:to>
      <xdr:col>4</xdr:col>
      <xdr:colOff>238125</xdr:colOff>
      <xdr:row>64</xdr:row>
      <xdr:rowOff>209550</xdr:rowOff>
    </xdr:to>
    <xdr:pic>
      <xdr:nvPicPr>
        <xdr:cNvPr id="316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1866900" y="150342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3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3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3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3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28575</xdr:rowOff>
    </xdr:from>
    <xdr:to>
      <xdr:col>11</xdr:col>
      <xdr:colOff>9525</xdr:colOff>
      <xdr:row>5</xdr:row>
      <xdr:rowOff>28575</xdr:rowOff>
    </xdr:to>
    <xdr:pic>
      <xdr:nvPicPr>
        <xdr:cNvPr id="3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326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</xdr:row>
      <xdr:rowOff>0</xdr:rowOff>
    </xdr:from>
    <xdr:to>
      <xdr:col>10</xdr:col>
      <xdr:colOff>238125</xdr:colOff>
      <xdr:row>7</xdr:row>
      <xdr:rowOff>0</xdr:rowOff>
    </xdr:to>
    <xdr:pic>
      <xdr:nvPicPr>
        <xdr:cNvPr id="322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2232660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10</xdr:col>
      <xdr:colOff>238125</xdr:colOff>
      <xdr:row>6</xdr:row>
      <xdr:rowOff>9525</xdr:rowOff>
    </xdr:to>
    <xdr:pic>
      <xdr:nvPicPr>
        <xdr:cNvPr id="32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00406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</xdr:row>
      <xdr:rowOff>0</xdr:rowOff>
    </xdr:from>
    <xdr:to>
      <xdr:col>10</xdr:col>
      <xdr:colOff>238125</xdr:colOff>
      <xdr:row>5</xdr:row>
      <xdr:rowOff>9525</xdr:rowOff>
    </xdr:to>
    <xdr:pic>
      <xdr:nvPicPr>
        <xdr:cNvPr id="32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1775460"/>
          <a:ext cx="2381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13</xdr:row>
      <xdr:rowOff>0</xdr:rowOff>
    </xdr:from>
    <xdr:to>
      <xdr:col>10</xdr:col>
      <xdr:colOff>238125</xdr:colOff>
      <xdr:row>13</xdr:row>
      <xdr:rowOff>219075</xdr:rowOff>
    </xdr:to>
    <xdr:pic>
      <xdr:nvPicPr>
        <xdr:cNvPr id="32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2645" y="3375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</xdr:row>
      <xdr:rowOff>0</xdr:rowOff>
    </xdr:from>
    <xdr:to>
      <xdr:col>10</xdr:col>
      <xdr:colOff>238125</xdr:colOff>
      <xdr:row>15</xdr:row>
      <xdr:rowOff>209550</xdr:rowOff>
    </xdr:to>
    <xdr:pic>
      <xdr:nvPicPr>
        <xdr:cNvPr id="327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38328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14</xdr:row>
      <xdr:rowOff>0</xdr:rowOff>
    </xdr:from>
    <xdr:to>
      <xdr:col>10</xdr:col>
      <xdr:colOff>228600</xdr:colOff>
      <xdr:row>14</xdr:row>
      <xdr:rowOff>219075</xdr:rowOff>
    </xdr:to>
    <xdr:pic>
      <xdr:nvPicPr>
        <xdr:cNvPr id="32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604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13</xdr:row>
      <xdr:rowOff>28575</xdr:rowOff>
    </xdr:from>
    <xdr:to>
      <xdr:col>11</xdr:col>
      <xdr:colOff>9525</xdr:colOff>
      <xdr:row>13</xdr:row>
      <xdr:rowOff>28575</xdr:rowOff>
    </xdr:to>
    <xdr:pic>
      <xdr:nvPicPr>
        <xdr:cNvPr id="3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3404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23</xdr:row>
      <xdr:rowOff>0</xdr:rowOff>
    </xdr:from>
    <xdr:to>
      <xdr:col>10</xdr:col>
      <xdr:colOff>238125</xdr:colOff>
      <xdr:row>23</xdr:row>
      <xdr:rowOff>209550</xdr:rowOff>
    </xdr:to>
    <xdr:pic>
      <xdr:nvPicPr>
        <xdr:cNvPr id="336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56616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</xdr:row>
      <xdr:rowOff>0</xdr:rowOff>
    </xdr:from>
    <xdr:to>
      <xdr:col>10</xdr:col>
      <xdr:colOff>228600</xdr:colOff>
      <xdr:row>22</xdr:row>
      <xdr:rowOff>219075</xdr:rowOff>
    </xdr:to>
    <xdr:pic>
      <xdr:nvPicPr>
        <xdr:cNvPr id="33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5433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21</xdr:row>
      <xdr:rowOff>0</xdr:rowOff>
    </xdr:from>
    <xdr:ext cx="228600" cy="219075"/>
    <xdr:pic>
      <xdr:nvPicPr>
        <xdr:cNvPr id="33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5204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0</xdr:colOff>
      <xdr:row>31</xdr:row>
      <xdr:rowOff>0</xdr:rowOff>
    </xdr:from>
    <xdr:to>
      <xdr:col>10</xdr:col>
      <xdr:colOff>238125</xdr:colOff>
      <xdr:row>31</xdr:row>
      <xdr:rowOff>209550</xdr:rowOff>
    </xdr:to>
    <xdr:pic>
      <xdr:nvPicPr>
        <xdr:cNvPr id="339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72618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228600</xdr:colOff>
      <xdr:row>29</xdr:row>
      <xdr:rowOff>219075</xdr:rowOff>
    </xdr:to>
    <xdr:pic>
      <xdr:nvPicPr>
        <xdr:cNvPr id="34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804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</xdr:row>
      <xdr:rowOff>0</xdr:rowOff>
    </xdr:from>
    <xdr:to>
      <xdr:col>10</xdr:col>
      <xdr:colOff>228600</xdr:colOff>
      <xdr:row>30</xdr:row>
      <xdr:rowOff>219075</xdr:rowOff>
    </xdr:to>
    <xdr:pic>
      <xdr:nvPicPr>
        <xdr:cNvPr id="34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033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</xdr:row>
      <xdr:rowOff>28575</xdr:rowOff>
    </xdr:from>
    <xdr:to>
      <xdr:col>11</xdr:col>
      <xdr:colOff>9525</xdr:colOff>
      <xdr:row>30</xdr:row>
      <xdr:rowOff>28575</xdr:rowOff>
    </xdr:to>
    <xdr:pic>
      <xdr:nvPicPr>
        <xdr:cNvPr id="3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061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</xdr:row>
      <xdr:rowOff>28575</xdr:rowOff>
    </xdr:from>
    <xdr:to>
      <xdr:col>11</xdr:col>
      <xdr:colOff>9525</xdr:colOff>
      <xdr:row>30</xdr:row>
      <xdr:rowOff>28575</xdr:rowOff>
    </xdr:to>
    <xdr:pic>
      <xdr:nvPicPr>
        <xdr:cNvPr id="3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061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30</xdr:row>
      <xdr:rowOff>28575</xdr:rowOff>
    </xdr:from>
    <xdr:to>
      <xdr:col>11</xdr:col>
      <xdr:colOff>9525</xdr:colOff>
      <xdr:row>30</xdr:row>
      <xdr:rowOff>28575</xdr:rowOff>
    </xdr:to>
    <xdr:pic>
      <xdr:nvPicPr>
        <xdr:cNvPr id="3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061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31</xdr:row>
      <xdr:rowOff>28575</xdr:rowOff>
    </xdr:from>
    <xdr:to>
      <xdr:col>11</xdr:col>
      <xdr:colOff>9525</xdr:colOff>
      <xdr:row>31</xdr:row>
      <xdr:rowOff>28575</xdr:rowOff>
    </xdr:to>
    <xdr:pic>
      <xdr:nvPicPr>
        <xdr:cNvPr id="3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72904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38</xdr:row>
      <xdr:rowOff>0</xdr:rowOff>
    </xdr:from>
    <xdr:to>
      <xdr:col>10</xdr:col>
      <xdr:colOff>238125</xdr:colOff>
      <xdr:row>38</xdr:row>
      <xdr:rowOff>219075</xdr:rowOff>
    </xdr:to>
    <xdr:pic>
      <xdr:nvPicPr>
        <xdr:cNvPr id="353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2645" y="8862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39</xdr:row>
      <xdr:rowOff>9525</xdr:rowOff>
    </xdr:from>
    <xdr:to>
      <xdr:col>10</xdr:col>
      <xdr:colOff>238125</xdr:colOff>
      <xdr:row>39</xdr:row>
      <xdr:rowOff>219075</xdr:rowOff>
    </xdr:to>
    <xdr:pic>
      <xdr:nvPicPr>
        <xdr:cNvPr id="354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9100185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37</xdr:row>
      <xdr:rowOff>0</xdr:rowOff>
    </xdr:from>
    <xdr:to>
      <xdr:col>10</xdr:col>
      <xdr:colOff>228600</xdr:colOff>
      <xdr:row>37</xdr:row>
      <xdr:rowOff>219075</xdr:rowOff>
    </xdr:to>
    <xdr:pic>
      <xdr:nvPicPr>
        <xdr:cNvPr id="355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8633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63</xdr:row>
      <xdr:rowOff>0</xdr:rowOff>
    </xdr:from>
    <xdr:to>
      <xdr:col>10</xdr:col>
      <xdr:colOff>238125</xdr:colOff>
      <xdr:row>63</xdr:row>
      <xdr:rowOff>219075</xdr:rowOff>
    </xdr:to>
    <xdr:pic>
      <xdr:nvPicPr>
        <xdr:cNvPr id="35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2645" y="14577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238125</xdr:colOff>
      <xdr:row>65</xdr:row>
      <xdr:rowOff>209550</xdr:rowOff>
    </xdr:to>
    <xdr:pic>
      <xdr:nvPicPr>
        <xdr:cNvPr id="357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3120" y="150342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228600</xdr:colOff>
      <xdr:row>64</xdr:row>
      <xdr:rowOff>219075</xdr:rowOff>
    </xdr:to>
    <xdr:pic>
      <xdr:nvPicPr>
        <xdr:cNvPr id="35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14805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69</xdr:row>
      <xdr:rowOff>0</xdr:rowOff>
    </xdr:from>
    <xdr:to>
      <xdr:col>11</xdr:col>
      <xdr:colOff>0</xdr:colOff>
      <xdr:row>70</xdr:row>
      <xdr:rowOff>4762</xdr:rowOff>
    </xdr:to>
    <xdr:pic>
      <xdr:nvPicPr>
        <xdr:cNvPr id="359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5915025" y="16373475"/>
          <a:ext cx="238125" cy="214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67</xdr:row>
      <xdr:rowOff>0</xdr:rowOff>
    </xdr:from>
    <xdr:to>
      <xdr:col>10</xdr:col>
      <xdr:colOff>238125</xdr:colOff>
      <xdr:row>68</xdr:row>
      <xdr:rowOff>9525</xdr:rowOff>
    </xdr:to>
    <xdr:pic>
      <xdr:nvPicPr>
        <xdr:cNvPr id="36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59543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9525</xdr:colOff>
      <xdr:row>68</xdr:row>
      <xdr:rowOff>0</xdr:rowOff>
    </xdr:from>
    <xdr:to>
      <xdr:col>10</xdr:col>
      <xdr:colOff>238125</xdr:colOff>
      <xdr:row>69</xdr:row>
      <xdr:rowOff>9525</xdr:rowOff>
    </xdr:to>
    <xdr:pic>
      <xdr:nvPicPr>
        <xdr:cNvPr id="36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1616392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7</xdr:row>
      <xdr:rowOff>0</xdr:rowOff>
    </xdr:from>
    <xdr:to>
      <xdr:col>16</xdr:col>
      <xdr:colOff>238125</xdr:colOff>
      <xdr:row>7</xdr:row>
      <xdr:rowOff>219075</xdr:rowOff>
    </xdr:to>
    <xdr:pic>
      <xdr:nvPicPr>
        <xdr:cNvPr id="36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065" y="2461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9</xdr:row>
      <xdr:rowOff>0</xdr:rowOff>
    </xdr:from>
    <xdr:to>
      <xdr:col>16</xdr:col>
      <xdr:colOff>238125</xdr:colOff>
      <xdr:row>9</xdr:row>
      <xdr:rowOff>209550</xdr:rowOff>
    </xdr:to>
    <xdr:pic>
      <xdr:nvPicPr>
        <xdr:cNvPr id="363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29184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8</xdr:row>
      <xdr:rowOff>0</xdr:rowOff>
    </xdr:from>
    <xdr:to>
      <xdr:col>16</xdr:col>
      <xdr:colOff>238125</xdr:colOff>
      <xdr:row>8</xdr:row>
      <xdr:rowOff>219075</xdr:rowOff>
    </xdr:to>
    <xdr:pic>
      <xdr:nvPicPr>
        <xdr:cNvPr id="364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065" y="26898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28575</xdr:rowOff>
    </xdr:from>
    <xdr:to>
      <xdr:col>17</xdr:col>
      <xdr:colOff>9524</xdr:colOff>
      <xdr:row>13</xdr:row>
      <xdr:rowOff>28575</xdr:rowOff>
    </xdr:to>
    <xdr:pic>
      <xdr:nvPicPr>
        <xdr:cNvPr id="3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3861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28575</xdr:rowOff>
    </xdr:from>
    <xdr:to>
      <xdr:col>17</xdr:col>
      <xdr:colOff>9524</xdr:colOff>
      <xdr:row>13</xdr:row>
      <xdr:rowOff>28575</xdr:rowOff>
    </xdr:to>
    <xdr:pic>
      <xdr:nvPicPr>
        <xdr:cNvPr id="3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38614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13</xdr:row>
      <xdr:rowOff>0</xdr:rowOff>
    </xdr:from>
    <xdr:to>
      <xdr:col>16</xdr:col>
      <xdr:colOff>238125</xdr:colOff>
      <xdr:row>13</xdr:row>
      <xdr:rowOff>209550</xdr:rowOff>
    </xdr:to>
    <xdr:pic>
      <xdr:nvPicPr>
        <xdr:cNvPr id="367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38328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11</xdr:row>
      <xdr:rowOff>0</xdr:rowOff>
    </xdr:from>
    <xdr:to>
      <xdr:col>16</xdr:col>
      <xdr:colOff>228600</xdr:colOff>
      <xdr:row>11</xdr:row>
      <xdr:rowOff>219075</xdr:rowOff>
    </xdr:to>
    <xdr:pic>
      <xdr:nvPicPr>
        <xdr:cNvPr id="36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3375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12</xdr:row>
      <xdr:rowOff>0</xdr:rowOff>
    </xdr:from>
    <xdr:to>
      <xdr:col>16</xdr:col>
      <xdr:colOff>228600</xdr:colOff>
      <xdr:row>12</xdr:row>
      <xdr:rowOff>219075</xdr:rowOff>
    </xdr:to>
    <xdr:pic>
      <xdr:nvPicPr>
        <xdr:cNvPr id="36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36042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22</xdr:row>
      <xdr:rowOff>0</xdr:rowOff>
    </xdr:from>
    <xdr:to>
      <xdr:col>16</xdr:col>
      <xdr:colOff>238125</xdr:colOff>
      <xdr:row>22</xdr:row>
      <xdr:rowOff>209550</xdr:rowOff>
    </xdr:to>
    <xdr:pic>
      <xdr:nvPicPr>
        <xdr:cNvPr id="370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58902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20</xdr:row>
      <xdr:rowOff>0</xdr:rowOff>
    </xdr:from>
    <xdr:to>
      <xdr:col>16</xdr:col>
      <xdr:colOff>228600</xdr:colOff>
      <xdr:row>20</xdr:row>
      <xdr:rowOff>219075</xdr:rowOff>
    </xdr:to>
    <xdr:pic>
      <xdr:nvPicPr>
        <xdr:cNvPr id="371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5433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21</xdr:row>
      <xdr:rowOff>0</xdr:rowOff>
    </xdr:from>
    <xdr:to>
      <xdr:col>16</xdr:col>
      <xdr:colOff>228600</xdr:colOff>
      <xdr:row>21</xdr:row>
      <xdr:rowOff>219075</xdr:rowOff>
    </xdr:to>
    <xdr:pic>
      <xdr:nvPicPr>
        <xdr:cNvPr id="372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5661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28575</xdr:rowOff>
    </xdr:from>
    <xdr:to>
      <xdr:col>17</xdr:col>
      <xdr:colOff>9524</xdr:colOff>
      <xdr:row>26</xdr:row>
      <xdr:rowOff>28575</xdr:rowOff>
    </xdr:to>
    <xdr:pic>
      <xdr:nvPicPr>
        <xdr:cNvPr id="3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6833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28575</xdr:rowOff>
    </xdr:from>
    <xdr:to>
      <xdr:col>17</xdr:col>
      <xdr:colOff>9524</xdr:colOff>
      <xdr:row>26</xdr:row>
      <xdr:rowOff>28575</xdr:rowOff>
    </xdr:to>
    <xdr:pic>
      <xdr:nvPicPr>
        <xdr:cNvPr id="3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68332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24</xdr:row>
      <xdr:rowOff>0</xdr:rowOff>
    </xdr:from>
    <xdr:to>
      <xdr:col>16</xdr:col>
      <xdr:colOff>238125</xdr:colOff>
      <xdr:row>24</xdr:row>
      <xdr:rowOff>219075</xdr:rowOff>
    </xdr:to>
    <xdr:pic>
      <xdr:nvPicPr>
        <xdr:cNvPr id="375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065" y="6347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238125</xdr:colOff>
      <xdr:row>26</xdr:row>
      <xdr:rowOff>209550</xdr:rowOff>
    </xdr:to>
    <xdr:pic>
      <xdr:nvPicPr>
        <xdr:cNvPr id="376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68046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9525</xdr:colOff>
      <xdr:row>25</xdr:row>
      <xdr:rowOff>0</xdr:rowOff>
    </xdr:from>
    <xdr:to>
      <xdr:col>16</xdr:col>
      <xdr:colOff>238125</xdr:colOff>
      <xdr:row>25</xdr:row>
      <xdr:rowOff>219075</xdr:rowOff>
    </xdr:to>
    <xdr:pic>
      <xdr:nvPicPr>
        <xdr:cNvPr id="37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4065" y="6576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32</xdr:row>
      <xdr:rowOff>0</xdr:rowOff>
    </xdr:from>
    <xdr:to>
      <xdr:col>16</xdr:col>
      <xdr:colOff>238125</xdr:colOff>
      <xdr:row>32</xdr:row>
      <xdr:rowOff>209550</xdr:rowOff>
    </xdr:to>
    <xdr:pic>
      <xdr:nvPicPr>
        <xdr:cNvPr id="378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81762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31</xdr:row>
      <xdr:rowOff>0</xdr:rowOff>
    </xdr:from>
    <xdr:to>
      <xdr:col>16</xdr:col>
      <xdr:colOff>228600</xdr:colOff>
      <xdr:row>31</xdr:row>
      <xdr:rowOff>219075</xdr:rowOff>
    </xdr:to>
    <xdr:pic>
      <xdr:nvPicPr>
        <xdr:cNvPr id="379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79476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16</xdr:col>
      <xdr:colOff>0</xdr:colOff>
      <xdr:row>30</xdr:row>
      <xdr:rowOff>0</xdr:rowOff>
    </xdr:from>
    <xdr:ext cx="228600" cy="219075"/>
    <xdr:pic>
      <xdr:nvPicPr>
        <xdr:cNvPr id="380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77190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37</xdr:row>
      <xdr:rowOff>28575</xdr:rowOff>
    </xdr:from>
    <xdr:to>
      <xdr:col>17</xdr:col>
      <xdr:colOff>9524</xdr:colOff>
      <xdr:row>37</xdr:row>
      <xdr:rowOff>28575</xdr:rowOff>
    </xdr:to>
    <xdr:pic>
      <xdr:nvPicPr>
        <xdr:cNvPr id="3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347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28575</xdr:rowOff>
    </xdr:from>
    <xdr:to>
      <xdr:col>17</xdr:col>
      <xdr:colOff>9524</xdr:colOff>
      <xdr:row>37</xdr:row>
      <xdr:rowOff>28575</xdr:rowOff>
    </xdr:to>
    <xdr:pic>
      <xdr:nvPicPr>
        <xdr:cNvPr id="3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347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28575</xdr:rowOff>
    </xdr:from>
    <xdr:to>
      <xdr:col>17</xdr:col>
      <xdr:colOff>9524</xdr:colOff>
      <xdr:row>37</xdr:row>
      <xdr:rowOff>28575</xdr:rowOff>
    </xdr:to>
    <xdr:pic>
      <xdr:nvPicPr>
        <xdr:cNvPr id="3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347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37</xdr:row>
      <xdr:rowOff>28575</xdr:rowOff>
    </xdr:from>
    <xdr:to>
      <xdr:col>17</xdr:col>
      <xdr:colOff>9524</xdr:colOff>
      <xdr:row>37</xdr:row>
      <xdr:rowOff>28575</xdr:rowOff>
    </xdr:to>
    <xdr:pic>
      <xdr:nvPicPr>
        <xdr:cNvPr id="3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9347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37</xdr:row>
      <xdr:rowOff>0</xdr:rowOff>
    </xdr:from>
    <xdr:to>
      <xdr:col>17</xdr:col>
      <xdr:colOff>9525</xdr:colOff>
      <xdr:row>37</xdr:row>
      <xdr:rowOff>219075</xdr:rowOff>
    </xdr:to>
    <xdr:pic>
      <xdr:nvPicPr>
        <xdr:cNvPr id="385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8350" y="9324975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35</xdr:row>
      <xdr:rowOff>0</xdr:rowOff>
    </xdr:from>
    <xdr:to>
      <xdr:col>17</xdr:col>
      <xdr:colOff>0</xdr:colOff>
      <xdr:row>35</xdr:row>
      <xdr:rowOff>219075</xdr:rowOff>
    </xdr:to>
    <xdr:pic>
      <xdr:nvPicPr>
        <xdr:cNvPr id="386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88677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36</xdr:row>
      <xdr:rowOff>0</xdr:rowOff>
    </xdr:from>
    <xdr:to>
      <xdr:col>17</xdr:col>
      <xdr:colOff>0</xdr:colOff>
      <xdr:row>36</xdr:row>
      <xdr:rowOff>219075</xdr:rowOff>
    </xdr:to>
    <xdr:pic>
      <xdr:nvPicPr>
        <xdr:cNvPr id="387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909637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45</xdr:row>
      <xdr:rowOff>0</xdr:rowOff>
    </xdr:from>
    <xdr:to>
      <xdr:col>16</xdr:col>
      <xdr:colOff>228600</xdr:colOff>
      <xdr:row>45</xdr:row>
      <xdr:rowOff>219075</xdr:rowOff>
    </xdr:to>
    <xdr:pic>
      <xdr:nvPicPr>
        <xdr:cNvPr id="388" name="Picture 1024" descr="http://images.google.com.tr/url?source=imgres&amp;ct=tbn&amp;q=http://www.tmresimler.com/data/media/56/UEFA_sampiyonlar_ligi.jpg&amp;usg=AFQjCNFkS8kNRGBSaFjBTygX5CrLs0ykgA"/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919460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44</xdr:row>
      <xdr:rowOff>0</xdr:rowOff>
    </xdr:from>
    <xdr:to>
      <xdr:col>16</xdr:col>
      <xdr:colOff>238125</xdr:colOff>
      <xdr:row>44</xdr:row>
      <xdr:rowOff>219075</xdr:rowOff>
    </xdr:to>
    <xdr:pic>
      <xdr:nvPicPr>
        <xdr:cNvPr id="389" name="Picture 1025" descr="http://images.google.com.tr/url?source=imgres&amp;ct=tbn&amp;q=http://www.fenerbahcemaclari.com/images/avrupa-ligi.jpg&amp;usg=AFQjCNF3ZTKExYubAi5CnnqEU1NG7ZCgIw"/>
        <xdr:cNvPicPr>
          <a:picLocks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97" t="2451" r="23700" b="6848"/>
        <a:stretch>
          <a:fillRect/>
        </a:stretch>
      </xdr:blipFill>
      <xdr:spPr bwMode="auto">
        <a:xfrm>
          <a:off x="9654540" y="10690860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43</xdr:row>
      <xdr:rowOff>0</xdr:rowOff>
    </xdr:from>
    <xdr:to>
      <xdr:col>4</xdr:col>
      <xdr:colOff>238125</xdr:colOff>
      <xdr:row>43</xdr:row>
      <xdr:rowOff>209550</xdr:rowOff>
    </xdr:to>
    <xdr:pic>
      <xdr:nvPicPr>
        <xdr:cNvPr id="390" name="Picture 418" descr="http://images.google.com.tr/url?source=imgres&amp;ct=tbn&amp;q=http://1.bp.blogspot.com/_BTco2iamiBI/SLqjZqqS-QI/AAAAAAAAAFw/MCr70FpbCK8/s320/UEFA_Super_Cup.bmp&amp;usg=AFQjCNFBXCf2hbnCgu27hkPRz3tn9ChcMA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046226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7</xdr:row>
      <xdr:rowOff>28575</xdr:rowOff>
    </xdr:from>
    <xdr:to>
      <xdr:col>5</xdr:col>
      <xdr:colOff>9525</xdr:colOff>
      <xdr:row>7</xdr:row>
      <xdr:rowOff>28575</xdr:rowOff>
    </xdr:to>
    <xdr:pic>
      <xdr:nvPicPr>
        <xdr:cNvPr id="3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3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28575</xdr:rowOff>
    </xdr:from>
    <xdr:to>
      <xdr:col>5</xdr:col>
      <xdr:colOff>9525</xdr:colOff>
      <xdr:row>6</xdr:row>
      <xdr:rowOff>28575</xdr:rowOff>
    </xdr:to>
    <xdr:pic>
      <xdr:nvPicPr>
        <xdr:cNvPr id="4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26123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7</xdr:row>
      <xdr:rowOff>28575</xdr:rowOff>
    </xdr:from>
    <xdr:ext cx="257175" cy="0"/>
    <xdr:pic>
      <xdr:nvPicPr>
        <xdr:cNvPr id="4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48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11430</xdr:colOff>
      <xdr:row>7</xdr:row>
      <xdr:rowOff>32385</xdr:rowOff>
    </xdr:from>
    <xdr:ext cx="228600" cy="171450"/>
    <xdr:pic>
      <xdr:nvPicPr>
        <xdr:cNvPr id="419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8330" y="2493645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</xdr:colOff>
      <xdr:row>6</xdr:row>
      <xdr:rowOff>30480</xdr:rowOff>
    </xdr:from>
    <xdr:ext cx="228600" cy="171450"/>
    <xdr:pic>
      <xdr:nvPicPr>
        <xdr:cNvPr id="420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22631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57</xdr:row>
      <xdr:rowOff>28575</xdr:rowOff>
    </xdr:from>
    <xdr:ext cx="257175" cy="0"/>
    <xdr:pic>
      <xdr:nvPicPr>
        <xdr:cNvPr id="4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6912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</xdr:colOff>
      <xdr:row>57</xdr:row>
      <xdr:rowOff>30480</xdr:rowOff>
    </xdr:from>
    <xdr:ext cx="228600" cy="171450"/>
    <xdr:pic>
      <xdr:nvPicPr>
        <xdr:cNvPr id="431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136931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28575</xdr:rowOff>
    </xdr:from>
    <xdr:ext cx="257175" cy="0"/>
    <xdr:pic>
      <xdr:nvPicPr>
        <xdr:cNvPr id="4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139198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7620</xdr:colOff>
      <xdr:row>59</xdr:row>
      <xdr:rowOff>30480</xdr:rowOff>
    </xdr:from>
    <xdr:ext cx="228600" cy="171450"/>
    <xdr:pic>
      <xdr:nvPicPr>
        <xdr:cNvPr id="462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4520" y="139217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9</xdr:row>
      <xdr:rowOff>28575</xdr:rowOff>
    </xdr:from>
    <xdr:ext cx="257175" cy="0"/>
    <xdr:pic>
      <xdr:nvPicPr>
        <xdr:cNvPr id="4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718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9</xdr:row>
      <xdr:rowOff>30480</xdr:rowOff>
    </xdr:from>
    <xdr:ext cx="228600" cy="171450"/>
    <xdr:pic>
      <xdr:nvPicPr>
        <xdr:cNvPr id="473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27203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11</xdr:row>
      <xdr:rowOff>28575</xdr:rowOff>
    </xdr:from>
    <xdr:ext cx="257175" cy="0"/>
    <xdr:pic>
      <xdr:nvPicPr>
        <xdr:cNvPr id="4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2947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11</xdr:row>
      <xdr:rowOff>30480</xdr:rowOff>
    </xdr:from>
    <xdr:ext cx="228600" cy="171450"/>
    <xdr:pic>
      <xdr:nvPicPr>
        <xdr:cNvPr id="48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29489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25</xdr:row>
      <xdr:rowOff>28575</xdr:rowOff>
    </xdr:from>
    <xdr:ext cx="257175" cy="0"/>
    <xdr:pic>
      <xdr:nvPicPr>
        <xdr:cNvPr id="4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1474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25</xdr:row>
      <xdr:rowOff>30480</xdr:rowOff>
    </xdr:from>
    <xdr:ext cx="228600" cy="171450"/>
    <xdr:pic>
      <xdr:nvPicPr>
        <xdr:cNvPr id="495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61493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4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4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4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4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26</xdr:row>
      <xdr:rowOff>28575</xdr:rowOff>
    </xdr:from>
    <xdr:ext cx="257175" cy="0"/>
    <xdr:pic>
      <xdr:nvPicPr>
        <xdr:cNvPr id="5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3120" y="637603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7620</xdr:colOff>
      <xdr:row>26</xdr:row>
      <xdr:rowOff>30480</xdr:rowOff>
    </xdr:from>
    <xdr:ext cx="228600" cy="171450"/>
    <xdr:pic>
      <xdr:nvPicPr>
        <xdr:cNvPr id="516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6377940"/>
          <a:ext cx="2286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16</xdr:col>
      <xdr:colOff>0</xdr:colOff>
      <xdr:row>43</xdr:row>
      <xdr:rowOff>28575</xdr:rowOff>
    </xdr:from>
    <xdr:to>
      <xdr:col>17</xdr:col>
      <xdr:colOff>9524</xdr:colOff>
      <xdr:row>43</xdr:row>
      <xdr:rowOff>28575</xdr:rowOff>
    </xdr:to>
    <xdr:pic>
      <xdr:nvPicPr>
        <xdr:cNvPr id="5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28575</xdr:rowOff>
    </xdr:from>
    <xdr:to>
      <xdr:col>17</xdr:col>
      <xdr:colOff>9524</xdr:colOff>
      <xdr:row>43</xdr:row>
      <xdr:rowOff>28575</xdr:rowOff>
    </xdr:to>
    <xdr:pic>
      <xdr:nvPicPr>
        <xdr:cNvPr id="5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28575</xdr:rowOff>
    </xdr:from>
    <xdr:to>
      <xdr:col>17</xdr:col>
      <xdr:colOff>9524</xdr:colOff>
      <xdr:row>43</xdr:row>
      <xdr:rowOff>28575</xdr:rowOff>
    </xdr:to>
    <xdr:pic>
      <xdr:nvPicPr>
        <xdr:cNvPr id="5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0</xdr:colOff>
      <xdr:row>43</xdr:row>
      <xdr:rowOff>28575</xdr:rowOff>
    </xdr:from>
    <xdr:to>
      <xdr:col>17</xdr:col>
      <xdr:colOff>9524</xdr:colOff>
      <xdr:row>43</xdr:row>
      <xdr:rowOff>28575</xdr:rowOff>
    </xdr:to>
    <xdr:pic>
      <xdr:nvPicPr>
        <xdr:cNvPr id="5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4540" y="10490835"/>
          <a:ext cx="260984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485775</xdr:colOff>
      <xdr:row>2</xdr:row>
      <xdr:rowOff>107498</xdr:rowOff>
    </xdr:to>
    <xdr:pic>
      <xdr:nvPicPr>
        <xdr:cNvPr id="522" name="Resim 521"/>
        <xdr:cNvPicPr>
          <a:picLocks noChangeAspect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73" t="13194" r="20325" b="18329"/>
        <a:stretch/>
      </xdr:blipFill>
      <xdr:spPr>
        <a:xfrm>
          <a:off x="0" y="0"/>
          <a:ext cx="1152525" cy="1631498"/>
        </a:xfrm>
        <a:prstGeom prst="rect">
          <a:avLst/>
        </a:prstGeom>
      </xdr:spPr>
    </xdr:pic>
    <xdr:clientData/>
  </xdr:twoCellAnchor>
  <xdr:twoCellAnchor editAs="oneCell">
    <xdr:from>
      <xdr:col>17</xdr:col>
      <xdr:colOff>904875</xdr:colOff>
      <xdr:row>0</xdr:row>
      <xdr:rowOff>0</xdr:rowOff>
    </xdr:from>
    <xdr:to>
      <xdr:col>18</xdr:col>
      <xdr:colOff>47625</xdr:colOff>
      <xdr:row>2</xdr:row>
      <xdr:rowOff>108397</xdr:rowOff>
    </xdr:to>
    <xdr:pic>
      <xdr:nvPicPr>
        <xdr:cNvPr id="523" name="Resim 522"/>
        <xdr:cNvPicPr>
          <a:picLocks noChangeAspect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86" t="17990" r="25925" b="18228"/>
        <a:stretch/>
      </xdr:blipFill>
      <xdr:spPr>
        <a:xfrm>
          <a:off x="10820400" y="0"/>
          <a:ext cx="990600" cy="1632397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7"/>
  <sheetViews>
    <sheetView showGridLines="0" tabSelected="1" topLeftCell="A52" zoomScale="80" zoomScaleNormal="80" zoomScaleSheetLayoutView="80" workbookViewId="0">
      <selection activeCell="Q76" sqref="Q76"/>
    </sheetView>
  </sheetViews>
  <sheetFormatPr defaultColWidth="9.109375" defaultRowHeight="17.25" customHeight="1" x14ac:dyDescent="0.25"/>
  <cols>
    <col min="1" max="1" width="5.33203125" style="62" customWidth="1"/>
    <col min="2" max="2" width="4.44140625" style="63" customWidth="1"/>
    <col min="3" max="3" width="13.33203125" style="17" customWidth="1"/>
    <col min="4" max="4" width="4.109375" style="48" customWidth="1"/>
    <col min="5" max="5" width="3.6640625" style="56" customWidth="1"/>
    <col min="6" max="6" width="28.109375" style="57" bestFit="1" customWidth="1"/>
    <col min="7" max="7" width="5.33203125" style="64" customWidth="1"/>
    <col min="8" max="8" width="4.44140625" style="61" customWidth="1"/>
    <col min="9" max="9" width="13.33203125" style="3" customWidth="1"/>
    <col min="10" max="10" width="4.109375" style="48" customWidth="1"/>
    <col min="11" max="11" width="3.6640625" style="58" customWidth="1"/>
    <col min="12" max="12" width="23.6640625" style="58" customWidth="1"/>
    <col min="13" max="13" width="5.33203125" style="65" customWidth="1"/>
    <col min="14" max="14" width="4.44140625" style="66" customWidth="1"/>
    <col min="15" max="15" width="13.33203125" style="3" customWidth="1"/>
    <col min="16" max="16" width="4.5546875" style="3" customWidth="1"/>
    <col min="17" max="17" width="3.6640625" style="67" customWidth="1"/>
    <col min="18" max="18" width="26.88671875" style="67" customWidth="1"/>
    <col min="19" max="19" width="9.109375" style="19"/>
    <col min="20" max="20" width="3.6640625" style="19" customWidth="1"/>
    <col min="21" max="21" width="23.88671875" style="19" customWidth="1"/>
    <col min="22" max="16384" width="9.109375" style="19"/>
  </cols>
  <sheetData>
    <row r="1" spans="1:32" ht="60" customHeight="1" x14ac:dyDescent="0.25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</row>
    <row r="2" spans="1:32" ht="60" customHeight="1" x14ac:dyDescent="0.25">
      <c r="A2" s="159" t="s">
        <v>75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32" ht="18.600000000000001" customHeight="1" x14ac:dyDescent="0.2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</row>
    <row r="4" spans="1:32" s="21" customFormat="1" ht="12" customHeight="1" thickBot="1" x14ac:dyDescent="0.3">
      <c r="A4" s="116"/>
      <c r="B4" s="117"/>
      <c r="C4" s="118"/>
      <c r="D4" s="20"/>
      <c r="E4" s="119"/>
      <c r="F4" s="120"/>
      <c r="G4" s="121"/>
      <c r="H4" s="117"/>
      <c r="I4" s="115"/>
      <c r="J4" s="20"/>
      <c r="K4" s="119"/>
      <c r="L4" s="119"/>
      <c r="M4" s="122"/>
      <c r="N4" s="121"/>
      <c r="O4" s="115"/>
      <c r="P4" s="115"/>
      <c r="Q4" s="115"/>
      <c r="R4" s="119"/>
    </row>
    <row r="5" spans="1:32" s="21" customFormat="1" ht="18" customHeight="1" thickBot="1" x14ac:dyDescent="0.3">
      <c r="A5" s="153">
        <v>43617</v>
      </c>
      <c r="B5" s="91">
        <v>2</v>
      </c>
      <c r="C5" s="14">
        <f>B5+$A$5-1</f>
        <v>43618</v>
      </c>
      <c r="D5" s="20"/>
      <c r="E5" s="70"/>
      <c r="F5" s="70"/>
      <c r="G5" s="153">
        <v>43739</v>
      </c>
      <c r="H5" s="91">
        <v>1</v>
      </c>
      <c r="I5" s="14">
        <f>H5+$G$5-1</f>
        <v>43739</v>
      </c>
      <c r="J5" s="31"/>
      <c r="K5" s="73"/>
      <c r="L5" s="103" t="s">
        <v>24</v>
      </c>
      <c r="M5" s="153">
        <v>43891</v>
      </c>
      <c r="N5" s="91">
        <v>1</v>
      </c>
      <c r="O5" s="14">
        <f>N5+$M$5-1</f>
        <v>43891</v>
      </c>
      <c r="P5" s="26">
        <v>26</v>
      </c>
      <c r="Q5" s="23"/>
      <c r="R5" s="72"/>
      <c r="U5" s="24"/>
    </row>
    <row r="6" spans="1:32" s="21" customFormat="1" ht="18" customHeight="1" thickBot="1" x14ac:dyDescent="0.3">
      <c r="A6" s="153"/>
      <c r="B6" s="137">
        <v>3</v>
      </c>
      <c r="C6" s="138">
        <f t="shared" ref="C6:C16" si="0">B6+$A$5-1</f>
        <v>43619</v>
      </c>
      <c r="D6" s="20"/>
      <c r="G6" s="153"/>
      <c r="H6" s="137">
        <v>2</v>
      </c>
      <c r="I6" s="138">
        <f t="shared" ref="I6:I18" si="1">H6+$G$5-1</f>
        <v>43740</v>
      </c>
      <c r="J6" s="27"/>
      <c r="K6" s="76"/>
      <c r="L6" s="103" t="s">
        <v>24</v>
      </c>
      <c r="M6" s="153"/>
      <c r="N6" s="137">
        <v>4</v>
      </c>
      <c r="O6" s="138">
        <f t="shared" ref="O6:O18" si="2">N6+$M$5-1</f>
        <v>43894</v>
      </c>
      <c r="P6" s="20"/>
      <c r="Q6" s="23"/>
      <c r="R6" s="129" t="s">
        <v>59</v>
      </c>
    </row>
    <row r="7" spans="1:32" s="21" customFormat="1" ht="18" customHeight="1" thickBot="1" x14ac:dyDescent="0.3">
      <c r="A7" s="153"/>
      <c r="B7" s="144">
        <v>8</v>
      </c>
      <c r="C7" s="145">
        <f t="shared" si="0"/>
        <v>43624</v>
      </c>
      <c r="D7" s="20"/>
      <c r="E7" s="134"/>
      <c r="F7" s="149" t="s">
        <v>64</v>
      </c>
      <c r="G7" s="153"/>
      <c r="H7" s="137">
        <v>3</v>
      </c>
      <c r="I7" s="138">
        <f t="shared" si="1"/>
        <v>43741</v>
      </c>
      <c r="J7" s="20"/>
      <c r="K7" s="23"/>
      <c r="L7" s="99" t="s">
        <v>25</v>
      </c>
      <c r="M7" s="153"/>
      <c r="N7" s="137">
        <v>8</v>
      </c>
      <c r="O7" s="138">
        <f t="shared" si="2"/>
        <v>43898</v>
      </c>
      <c r="P7" s="25">
        <v>27</v>
      </c>
      <c r="Q7" s="29"/>
      <c r="R7" s="85"/>
    </row>
    <row r="8" spans="1:32" s="21" customFormat="1" ht="18" customHeight="1" thickBot="1" x14ac:dyDescent="0.3">
      <c r="A8" s="153"/>
      <c r="B8" s="144">
        <v>11</v>
      </c>
      <c r="C8" s="145">
        <f t="shared" si="0"/>
        <v>43627</v>
      </c>
      <c r="D8" s="20"/>
      <c r="E8" s="134"/>
      <c r="F8" s="149" t="s">
        <v>65</v>
      </c>
      <c r="G8" s="153"/>
      <c r="H8" s="137">
        <v>5</v>
      </c>
      <c r="I8" s="138">
        <f t="shared" si="1"/>
        <v>43743</v>
      </c>
      <c r="J8" s="25">
        <v>6</v>
      </c>
      <c r="K8" s="27"/>
      <c r="L8" s="27"/>
      <c r="M8" s="153"/>
      <c r="N8" s="137">
        <v>10</v>
      </c>
      <c r="O8" s="138">
        <f t="shared" si="2"/>
        <v>43900</v>
      </c>
      <c r="P8" s="20"/>
      <c r="Q8" s="29"/>
      <c r="R8" s="108" t="s">
        <v>37</v>
      </c>
    </row>
    <row r="9" spans="1:32" s="21" customFormat="1" ht="18" customHeight="1" thickBot="1" x14ac:dyDescent="0.3">
      <c r="A9" s="153"/>
      <c r="B9" s="137">
        <v>12</v>
      </c>
      <c r="C9" s="138">
        <f t="shared" si="0"/>
        <v>43628</v>
      </c>
      <c r="D9" s="20"/>
      <c r="E9" s="71"/>
      <c r="F9" s="71"/>
      <c r="G9" s="153"/>
      <c r="H9" s="141">
        <v>9</v>
      </c>
      <c r="I9" s="142">
        <f t="shared" ref="I9" si="3">H9+$G$5-1</f>
        <v>43747</v>
      </c>
      <c r="J9" s="143">
        <v>7</v>
      </c>
      <c r="K9" s="27"/>
      <c r="L9" s="27"/>
      <c r="M9" s="153"/>
      <c r="N9" s="137">
        <v>11</v>
      </c>
      <c r="O9" s="138">
        <f t="shared" si="2"/>
        <v>43901</v>
      </c>
      <c r="P9" s="27"/>
      <c r="Q9" s="29"/>
      <c r="R9" s="108" t="s">
        <v>37</v>
      </c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spans="1:32" s="21" customFormat="1" ht="18" customHeight="1" thickBot="1" x14ac:dyDescent="0.3">
      <c r="A10" s="153"/>
      <c r="B10" s="137">
        <v>16</v>
      </c>
      <c r="C10" s="138">
        <f t="shared" si="0"/>
        <v>43632</v>
      </c>
      <c r="D10" s="20"/>
      <c r="E10" s="73"/>
      <c r="F10" s="73"/>
      <c r="G10" s="153"/>
      <c r="H10" s="137">
        <v>11</v>
      </c>
      <c r="I10" s="138">
        <f t="shared" si="1"/>
        <v>43749</v>
      </c>
      <c r="J10" s="20"/>
      <c r="K10" s="134"/>
      <c r="L10" s="149" t="s">
        <v>67</v>
      </c>
      <c r="M10" s="153"/>
      <c r="N10" s="137">
        <v>12</v>
      </c>
      <c r="O10" s="138">
        <f t="shared" si="2"/>
        <v>43902</v>
      </c>
      <c r="P10" s="20"/>
      <c r="Q10" s="22"/>
      <c r="R10" s="106" t="s">
        <v>38</v>
      </c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</row>
    <row r="11" spans="1:32" s="21" customFormat="1" ht="18" customHeight="1" thickBot="1" x14ac:dyDescent="0.3">
      <c r="A11" s="153"/>
      <c r="B11" s="137">
        <v>19</v>
      </c>
      <c r="C11" s="138">
        <f t="shared" si="0"/>
        <v>43635</v>
      </c>
      <c r="D11" s="20"/>
      <c r="E11" s="2"/>
      <c r="F11" s="2"/>
      <c r="G11" s="153"/>
      <c r="H11" s="141">
        <v>13</v>
      </c>
      <c r="I11" s="142">
        <f t="shared" ref="I11" si="4">H11+$G$5-1</f>
        <v>43751</v>
      </c>
      <c r="J11" s="25">
        <v>8</v>
      </c>
      <c r="K11" s="27"/>
      <c r="L11" s="73"/>
      <c r="M11" s="153"/>
      <c r="N11" s="137">
        <v>15</v>
      </c>
      <c r="O11" s="138">
        <f t="shared" si="2"/>
        <v>43905</v>
      </c>
      <c r="P11" s="25">
        <v>28</v>
      </c>
      <c r="Q11" s="29"/>
      <c r="R11" s="85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</row>
    <row r="12" spans="1:32" s="21" customFormat="1" ht="18" customHeight="1" thickBot="1" x14ac:dyDescent="0.3">
      <c r="A12" s="153"/>
      <c r="B12" s="137">
        <v>23</v>
      </c>
      <c r="C12" s="138">
        <f t="shared" si="0"/>
        <v>43639</v>
      </c>
      <c r="D12" s="20"/>
      <c r="E12" s="73"/>
      <c r="F12" s="85"/>
      <c r="G12" s="153"/>
      <c r="H12" s="137">
        <v>14</v>
      </c>
      <c r="I12" s="138">
        <f t="shared" si="1"/>
        <v>43752</v>
      </c>
      <c r="J12" s="20"/>
      <c r="K12" s="134"/>
      <c r="L12" s="149" t="s">
        <v>68</v>
      </c>
      <c r="M12" s="153"/>
      <c r="N12" s="137">
        <v>17</v>
      </c>
      <c r="O12" s="138">
        <f t="shared" si="2"/>
        <v>43907</v>
      </c>
      <c r="P12" s="20"/>
      <c r="Q12" s="29"/>
      <c r="R12" s="108" t="s">
        <v>37</v>
      </c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</row>
    <row r="13" spans="1:32" s="21" customFormat="1" ht="18" customHeight="1" thickBot="1" x14ac:dyDescent="0.3">
      <c r="A13" s="153"/>
      <c r="B13" s="137">
        <v>25</v>
      </c>
      <c r="C13" s="138">
        <f t="shared" si="0"/>
        <v>43641</v>
      </c>
      <c r="D13" s="20"/>
      <c r="E13" s="73"/>
      <c r="F13" s="98" t="s">
        <v>2</v>
      </c>
      <c r="G13" s="153"/>
      <c r="H13" s="137">
        <v>20</v>
      </c>
      <c r="I13" s="138">
        <f t="shared" si="1"/>
        <v>43758</v>
      </c>
      <c r="J13" s="25">
        <v>9</v>
      </c>
      <c r="K13" s="27"/>
      <c r="L13" s="27"/>
      <c r="M13" s="153"/>
      <c r="N13" s="79">
        <v>18</v>
      </c>
      <c r="O13" s="138">
        <f t="shared" si="2"/>
        <v>43908</v>
      </c>
      <c r="P13" s="27"/>
      <c r="Q13" s="22"/>
      <c r="R13" s="108" t="s">
        <v>37</v>
      </c>
      <c r="V13" s="24"/>
      <c r="W13" s="24"/>
      <c r="X13" s="151"/>
      <c r="Y13" s="9"/>
      <c r="Z13" s="31"/>
      <c r="AA13" s="24"/>
      <c r="AB13" s="5"/>
      <c r="AC13" s="24"/>
      <c r="AD13" s="24"/>
      <c r="AE13" s="24"/>
      <c r="AF13" s="24"/>
    </row>
    <row r="14" spans="1:32" s="21" customFormat="1" ht="18" customHeight="1" thickBot="1" x14ac:dyDescent="0.3">
      <c r="A14" s="153"/>
      <c r="B14" s="137">
        <v>27</v>
      </c>
      <c r="C14" s="138">
        <f t="shared" si="0"/>
        <v>43643</v>
      </c>
      <c r="D14" s="20"/>
      <c r="E14" s="71"/>
      <c r="F14" s="99" t="s">
        <v>6</v>
      </c>
      <c r="G14" s="153"/>
      <c r="H14" s="137">
        <v>22</v>
      </c>
      <c r="I14" s="138">
        <f t="shared" si="1"/>
        <v>43760</v>
      </c>
      <c r="J14" s="20"/>
      <c r="K14" s="29"/>
      <c r="L14" s="98" t="s">
        <v>26</v>
      </c>
      <c r="M14" s="153"/>
      <c r="N14" s="137">
        <v>19</v>
      </c>
      <c r="O14" s="138">
        <f t="shared" si="2"/>
        <v>43909</v>
      </c>
      <c r="P14" s="20"/>
      <c r="Q14" s="24"/>
      <c r="R14" s="106" t="s">
        <v>39</v>
      </c>
      <c r="V14" s="24"/>
      <c r="W14" s="24"/>
      <c r="X14" s="151"/>
      <c r="Y14" s="9"/>
      <c r="Z14" s="31"/>
      <c r="AA14" s="24"/>
      <c r="AB14" s="31"/>
      <c r="AC14" s="24"/>
      <c r="AD14" s="24"/>
      <c r="AE14" s="24"/>
      <c r="AF14" s="24"/>
    </row>
    <row r="15" spans="1:32" s="21" customFormat="1" ht="18" customHeight="1" thickBot="1" x14ac:dyDescent="0.3">
      <c r="A15" s="153"/>
      <c r="B15" s="137">
        <v>28</v>
      </c>
      <c r="C15" s="138">
        <f t="shared" si="0"/>
        <v>43644</v>
      </c>
      <c r="D15" s="20"/>
      <c r="E15" s="73"/>
      <c r="F15" s="98" t="s">
        <v>3</v>
      </c>
      <c r="G15" s="153"/>
      <c r="H15" s="137">
        <v>23</v>
      </c>
      <c r="I15" s="138">
        <f t="shared" si="1"/>
        <v>43761</v>
      </c>
      <c r="J15" s="20"/>
      <c r="K15" s="29"/>
      <c r="L15" s="98" t="s">
        <v>26</v>
      </c>
      <c r="M15" s="153"/>
      <c r="N15" s="137">
        <v>22</v>
      </c>
      <c r="O15" s="138">
        <f t="shared" si="2"/>
        <v>43912</v>
      </c>
      <c r="P15" s="26">
        <v>29</v>
      </c>
      <c r="Q15" s="27"/>
      <c r="R15" s="109"/>
      <c r="V15" s="24"/>
      <c r="W15" s="24"/>
      <c r="X15" s="151"/>
      <c r="Y15" s="9"/>
      <c r="Z15" s="31"/>
      <c r="AA15" s="24"/>
      <c r="AB15" s="7"/>
      <c r="AC15" s="24"/>
      <c r="AD15" s="24"/>
      <c r="AE15" s="24"/>
      <c r="AF15" s="24"/>
    </row>
    <row r="16" spans="1:32" s="21" customFormat="1" ht="18" customHeight="1" thickBot="1" x14ac:dyDescent="0.3">
      <c r="A16" s="153"/>
      <c r="B16" s="46">
        <v>30</v>
      </c>
      <c r="C16" s="16">
        <f t="shared" si="0"/>
        <v>43646</v>
      </c>
      <c r="D16" s="20"/>
      <c r="E16" s="73"/>
      <c r="F16" s="5"/>
      <c r="G16" s="153"/>
      <c r="H16" s="137">
        <v>24</v>
      </c>
      <c r="I16" s="138">
        <f t="shared" si="1"/>
        <v>43762</v>
      </c>
      <c r="J16" s="27"/>
      <c r="K16" s="27"/>
      <c r="L16" s="99" t="s">
        <v>27</v>
      </c>
      <c r="M16" s="153"/>
      <c r="N16" s="90">
        <v>23</v>
      </c>
      <c r="O16" s="138">
        <f t="shared" si="2"/>
        <v>43913</v>
      </c>
      <c r="P16" s="31"/>
      <c r="Q16" s="94"/>
      <c r="R16" s="156" t="s">
        <v>1</v>
      </c>
      <c r="S16" s="27"/>
      <c r="V16" s="24"/>
      <c r="W16" s="24"/>
      <c r="X16" s="151"/>
      <c r="Y16" s="9"/>
      <c r="Z16" s="31"/>
      <c r="AA16" s="24"/>
      <c r="AB16" s="31"/>
      <c r="AC16" s="24"/>
      <c r="AD16" s="24"/>
      <c r="AE16" s="24"/>
      <c r="AF16" s="24"/>
    </row>
    <row r="17" spans="1:32" s="21" customFormat="1" ht="18" customHeight="1" thickBot="1" x14ac:dyDescent="0.3">
      <c r="A17" s="34"/>
      <c r="B17" s="84"/>
      <c r="C17" s="50"/>
      <c r="D17" s="20"/>
      <c r="E17" s="73"/>
      <c r="F17" s="73"/>
      <c r="G17" s="153"/>
      <c r="H17" s="137">
        <v>27</v>
      </c>
      <c r="I17" s="138">
        <f t="shared" si="1"/>
        <v>43765</v>
      </c>
      <c r="J17" s="25">
        <v>10</v>
      </c>
      <c r="K17" s="36"/>
      <c r="L17" s="72"/>
      <c r="M17" s="153"/>
      <c r="N17" s="90">
        <v>29</v>
      </c>
      <c r="O17" s="138">
        <f t="shared" si="2"/>
        <v>43919</v>
      </c>
      <c r="P17" s="25">
        <v>30</v>
      </c>
      <c r="Q17" s="95"/>
      <c r="R17" s="157"/>
      <c r="V17" s="24"/>
      <c r="W17" s="24"/>
      <c r="X17" s="151"/>
      <c r="Y17" s="9"/>
      <c r="Z17" s="31"/>
      <c r="AA17" s="24"/>
      <c r="AB17" s="4"/>
      <c r="AC17" s="24"/>
      <c r="AD17" s="24"/>
      <c r="AE17" s="24"/>
      <c r="AF17" s="24"/>
    </row>
    <row r="18" spans="1:32" s="21" customFormat="1" ht="18" customHeight="1" thickBot="1" x14ac:dyDescent="0.3">
      <c r="A18" s="34"/>
      <c r="B18" s="33"/>
      <c r="C18" s="83"/>
      <c r="D18" s="20"/>
      <c r="E18" s="73"/>
      <c r="F18" s="73"/>
      <c r="G18" s="153"/>
      <c r="H18" s="46">
        <v>30</v>
      </c>
      <c r="I18" s="16">
        <f t="shared" si="1"/>
        <v>43768</v>
      </c>
      <c r="J18" s="20"/>
      <c r="K18" s="35"/>
      <c r="L18" s="129" t="s">
        <v>54</v>
      </c>
      <c r="M18" s="153"/>
      <c r="N18" s="80">
        <v>31</v>
      </c>
      <c r="O18" s="16">
        <f t="shared" si="2"/>
        <v>43921</v>
      </c>
      <c r="P18" s="146"/>
      <c r="Q18" s="96"/>
      <c r="R18" s="158"/>
      <c r="V18" s="24"/>
      <c r="W18" s="24"/>
      <c r="X18" s="151"/>
      <c r="Y18" s="9"/>
      <c r="Z18" s="31"/>
      <c r="AA18" s="24"/>
      <c r="AB18" s="31"/>
      <c r="AC18" s="24"/>
      <c r="AD18" s="24"/>
      <c r="AE18" s="24"/>
      <c r="AF18" s="24"/>
    </row>
    <row r="19" spans="1:32" s="21" customFormat="1" ht="18" customHeight="1" thickBot="1" x14ac:dyDescent="0.3">
      <c r="A19" s="153">
        <v>43647</v>
      </c>
      <c r="B19" s="137">
        <v>4</v>
      </c>
      <c r="C19" s="138">
        <f t="shared" ref="C19:C34" si="5">B19+$A$19-1</f>
        <v>43650</v>
      </c>
      <c r="D19" s="20"/>
      <c r="E19" s="70"/>
      <c r="F19" s="99" t="s">
        <v>7</v>
      </c>
      <c r="G19" s="34"/>
      <c r="H19" s="81"/>
      <c r="I19" s="138"/>
      <c r="J19" s="20"/>
      <c r="K19" s="35"/>
      <c r="L19" s="85"/>
      <c r="M19" s="78"/>
      <c r="N19" s="136"/>
      <c r="O19" s="13"/>
      <c r="P19" s="13"/>
      <c r="Q19" s="24"/>
      <c r="R19" s="70"/>
      <c r="V19" s="24"/>
      <c r="W19" s="24"/>
      <c r="X19" s="151"/>
      <c r="Y19" s="8"/>
      <c r="Z19" s="31"/>
      <c r="AA19" s="24"/>
      <c r="AB19" s="24"/>
      <c r="AC19" s="24"/>
      <c r="AD19" s="24"/>
      <c r="AE19" s="24"/>
      <c r="AF19" s="24"/>
    </row>
    <row r="20" spans="1:32" s="21" customFormat="1" ht="18" customHeight="1" thickBot="1" x14ac:dyDescent="0.3">
      <c r="A20" s="153"/>
      <c r="B20" s="137">
        <v>7</v>
      </c>
      <c r="C20" s="138">
        <f t="shared" si="5"/>
        <v>43653</v>
      </c>
      <c r="D20" s="20"/>
      <c r="E20" s="24"/>
      <c r="F20" s="24"/>
      <c r="G20" s="34"/>
      <c r="H20" s="33"/>
      <c r="I20" s="27"/>
      <c r="J20" s="20"/>
      <c r="K20" s="27"/>
      <c r="L20" s="73"/>
      <c r="M20" s="153">
        <v>43922</v>
      </c>
      <c r="N20" s="91">
        <v>5</v>
      </c>
      <c r="O20" s="131">
        <f t="shared" ref="O20:O33" si="6">N20+$M$20-1</f>
        <v>43926</v>
      </c>
      <c r="P20" s="25">
        <v>31</v>
      </c>
      <c r="Q20" s="24"/>
      <c r="R20" s="85"/>
      <c r="V20" s="24"/>
      <c r="W20" s="24"/>
      <c r="X20" s="151"/>
      <c r="Y20" s="9"/>
      <c r="Z20" s="31"/>
      <c r="AA20" s="24"/>
      <c r="AB20" s="11"/>
      <c r="AC20" s="24"/>
      <c r="AD20" s="24"/>
      <c r="AE20" s="24"/>
      <c r="AF20" s="24"/>
    </row>
    <row r="21" spans="1:32" s="21" customFormat="1" ht="18" customHeight="1" thickBot="1" x14ac:dyDescent="0.3">
      <c r="A21" s="153"/>
      <c r="B21" s="137">
        <v>9</v>
      </c>
      <c r="C21" s="138">
        <f t="shared" si="5"/>
        <v>43655</v>
      </c>
      <c r="D21" s="20"/>
      <c r="E21" s="73"/>
      <c r="F21" s="98" t="s">
        <v>4</v>
      </c>
      <c r="G21" s="153">
        <v>43770</v>
      </c>
      <c r="H21" s="91">
        <v>3</v>
      </c>
      <c r="I21" s="14">
        <f t="shared" ref="I21:I32" si="7">H21+$G$21-1</f>
        <v>43772</v>
      </c>
      <c r="J21" s="25">
        <v>11</v>
      </c>
      <c r="K21" s="36"/>
      <c r="L21" s="85"/>
      <c r="M21" s="153"/>
      <c r="N21" s="137">
        <v>7</v>
      </c>
      <c r="O21" s="138">
        <f t="shared" si="6"/>
        <v>43928</v>
      </c>
      <c r="P21" s="31"/>
      <c r="Q21" s="24"/>
      <c r="R21" s="108" t="s">
        <v>40</v>
      </c>
      <c r="V21" s="24"/>
      <c r="W21" s="24"/>
      <c r="X21" s="151"/>
      <c r="Y21" s="8"/>
      <c r="Z21" s="31"/>
      <c r="AA21" s="24"/>
      <c r="AB21" s="24"/>
      <c r="AC21" s="24"/>
      <c r="AD21" s="24"/>
      <c r="AE21" s="24"/>
      <c r="AF21" s="24"/>
    </row>
    <row r="22" spans="1:32" s="21" customFormat="1" ht="18" customHeight="1" x14ac:dyDescent="0.25">
      <c r="A22" s="153"/>
      <c r="B22" s="137">
        <v>10</v>
      </c>
      <c r="C22" s="138">
        <f t="shared" si="5"/>
        <v>43656</v>
      </c>
      <c r="D22" s="20"/>
      <c r="E22" s="73"/>
      <c r="F22" s="98" t="s">
        <v>4</v>
      </c>
      <c r="G22" s="153"/>
      <c r="H22" s="137">
        <v>5</v>
      </c>
      <c r="I22" s="138">
        <f t="shared" si="7"/>
        <v>43774</v>
      </c>
      <c r="J22" s="27"/>
      <c r="K22" s="36"/>
      <c r="L22" s="98" t="s">
        <v>28</v>
      </c>
      <c r="M22" s="153"/>
      <c r="N22" s="137">
        <v>8</v>
      </c>
      <c r="O22" s="138">
        <f t="shared" si="6"/>
        <v>43929</v>
      </c>
      <c r="P22" s="27"/>
      <c r="Q22" s="24"/>
      <c r="R22" s="108" t="s">
        <v>40</v>
      </c>
      <c r="V22" s="24"/>
      <c r="W22" s="24"/>
      <c r="X22" s="151"/>
      <c r="Y22" s="8"/>
      <c r="Z22" s="31"/>
      <c r="AA22" s="22"/>
      <c r="AB22" s="24"/>
      <c r="AC22" s="24"/>
      <c r="AD22" s="24"/>
      <c r="AE22" s="24"/>
      <c r="AF22" s="24"/>
    </row>
    <row r="23" spans="1:32" s="21" customFormat="1" ht="18" customHeight="1" thickBot="1" x14ac:dyDescent="0.3">
      <c r="A23" s="153"/>
      <c r="B23" s="137">
        <v>11</v>
      </c>
      <c r="C23" s="138">
        <f t="shared" si="5"/>
        <v>43657</v>
      </c>
      <c r="D23" s="20"/>
      <c r="E23" s="71"/>
      <c r="F23" s="99" t="s">
        <v>8</v>
      </c>
      <c r="G23" s="153"/>
      <c r="H23" s="137">
        <v>6</v>
      </c>
      <c r="I23" s="138">
        <f t="shared" si="7"/>
        <v>43775</v>
      </c>
      <c r="J23" s="27"/>
      <c r="K23" s="36"/>
      <c r="L23" s="98" t="s">
        <v>28</v>
      </c>
      <c r="M23" s="153"/>
      <c r="N23" s="137">
        <v>9</v>
      </c>
      <c r="O23" s="138">
        <f t="shared" si="6"/>
        <v>43930</v>
      </c>
      <c r="P23" s="20"/>
      <c r="Q23" s="24"/>
      <c r="R23" s="106" t="s">
        <v>41</v>
      </c>
      <c r="V23" s="24"/>
      <c r="W23" s="24"/>
      <c r="X23" s="139"/>
      <c r="Y23" s="8"/>
      <c r="Z23" s="37"/>
      <c r="AA23" s="38"/>
      <c r="AB23" s="39"/>
      <c r="AC23" s="24"/>
      <c r="AD23" s="24"/>
      <c r="AE23" s="24"/>
      <c r="AF23" s="24"/>
    </row>
    <row r="24" spans="1:32" s="21" customFormat="1" ht="18" customHeight="1" thickBot="1" x14ac:dyDescent="0.3">
      <c r="A24" s="153"/>
      <c r="B24" s="137">
        <v>14</v>
      </c>
      <c r="C24" s="138">
        <f t="shared" si="5"/>
        <v>43660</v>
      </c>
      <c r="D24" s="20"/>
      <c r="E24" s="24"/>
      <c r="F24" s="24"/>
      <c r="G24" s="153"/>
      <c r="H24" s="137">
        <v>7</v>
      </c>
      <c r="I24" s="138">
        <f t="shared" si="7"/>
        <v>43776</v>
      </c>
      <c r="J24" s="27"/>
      <c r="K24" s="104"/>
      <c r="L24" s="99" t="s">
        <v>29</v>
      </c>
      <c r="M24" s="153"/>
      <c r="N24" s="137">
        <v>12</v>
      </c>
      <c r="O24" s="138">
        <f t="shared" si="6"/>
        <v>43933</v>
      </c>
      <c r="P24" s="25">
        <v>32</v>
      </c>
      <c r="Q24" s="24"/>
      <c r="R24" s="85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</row>
    <row r="25" spans="1:32" s="21" customFormat="1" ht="18" customHeight="1" thickBot="1" x14ac:dyDescent="0.3">
      <c r="A25" s="153"/>
      <c r="B25" s="137">
        <v>16</v>
      </c>
      <c r="C25" s="138">
        <f t="shared" si="5"/>
        <v>43662</v>
      </c>
      <c r="D25" s="20"/>
      <c r="E25" s="73"/>
      <c r="F25" s="98" t="s">
        <v>5</v>
      </c>
      <c r="G25" s="153"/>
      <c r="H25" s="137">
        <v>10</v>
      </c>
      <c r="I25" s="138">
        <f t="shared" si="7"/>
        <v>43779</v>
      </c>
      <c r="J25" s="25">
        <v>12</v>
      </c>
      <c r="K25" s="27"/>
      <c r="L25" s="27"/>
      <c r="M25" s="153"/>
      <c r="N25" s="137">
        <v>14</v>
      </c>
      <c r="O25" s="138">
        <f t="shared" si="6"/>
        <v>43935</v>
      </c>
      <c r="P25" s="20"/>
      <c r="Q25" s="40"/>
      <c r="R25" s="108" t="s">
        <v>42</v>
      </c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</row>
    <row r="26" spans="1:32" s="21" customFormat="1" ht="18" customHeight="1" thickBot="1" x14ac:dyDescent="0.3">
      <c r="A26" s="153"/>
      <c r="B26" s="137">
        <v>17</v>
      </c>
      <c r="C26" s="138">
        <f t="shared" si="5"/>
        <v>43663</v>
      </c>
      <c r="D26" s="20"/>
      <c r="E26" s="71"/>
      <c r="F26" s="98" t="s">
        <v>5</v>
      </c>
      <c r="G26" s="153"/>
      <c r="H26" s="137">
        <v>14</v>
      </c>
      <c r="I26" s="138">
        <f t="shared" si="7"/>
        <v>43783</v>
      </c>
      <c r="J26" s="20"/>
      <c r="K26" s="134"/>
      <c r="L26" s="149" t="s">
        <v>69</v>
      </c>
      <c r="M26" s="153"/>
      <c r="N26" s="79">
        <v>15</v>
      </c>
      <c r="O26" s="138">
        <f t="shared" si="6"/>
        <v>43936</v>
      </c>
      <c r="P26" s="27"/>
      <c r="Q26" s="24"/>
      <c r="R26" s="108" t="s">
        <v>42</v>
      </c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1:32" s="21" customFormat="1" ht="18" customHeight="1" thickBot="1" x14ac:dyDescent="0.3">
      <c r="A27" s="153"/>
      <c r="B27" s="137">
        <v>18</v>
      </c>
      <c r="C27" s="138">
        <f t="shared" si="5"/>
        <v>43664</v>
      </c>
      <c r="D27" s="20"/>
      <c r="E27" s="70"/>
      <c r="F27" s="99" t="s">
        <v>9</v>
      </c>
      <c r="G27" s="153"/>
      <c r="H27" s="137">
        <v>17</v>
      </c>
      <c r="I27" s="138">
        <f t="shared" si="7"/>
        <v>43786</v>
      </c>
      <c r="J27" s="25">
        <v>13</v>
      </c>
      <c r="K27" s="134"/>
      <c r="L27" s="149" t="s">
        <v>70</v>
      </c>
      <c r="M27" s="153"/>
      <c r="N27" s="137">
        <v>16</v>
      </c>
      <c r="O27" s="138">
        <f t="shared" si="6"/>
        <v>43937</v>
      </c>
      <c r="P27" s="20"/>
      <c r="Q27" s="24"/>
      <c r="R27" s="106" t="s">
        <v>43</v>
      </c>
      <c r="W27" s="24"/>
      <c r="X27" s="24"/>
      <c r="Y27" s="24"/>
      <c r="Z27" s="24"/>
      <c r="AA27" s="24"/>
      <c r="AB27" s="24"/>
      <c r="AC27" s="24"/>
      <c r="AD27" s="24"/>
    </row>
    <row r="28" spans="1:32" s="21" customFormat="1" ht="18" customHeight="1" thickBot="1" x14ac:dyDescent="0.3">
      <c r="A28" s="153"/>
      <c r="B28" s="137">
        <v>21</v>
      </c>
      <c r="C28" s="138">
        <f t="shared" si="5"/>
        <v>43667</v>
      </c>
      <c r="D28" s="20"/>
      <c r="E28" s="73"/>
      <c r="F28" s="73"/>
      <c r="G28" s="153"/>
      <c r="H28" s="144">
        <v>20</v>
      </c>
      <c r="I28" s="145">
        <f t="shared" ref="I28" si="8">H28+$G$21-1</f>
        <v>43789</v>
      </c>
      <c r="J28" s="27"/>
      <c r="K28" s="27"/>
      <c r="L28" s="5"/>
      <c r="M28" s="153"/>
      <c r="N28" s="137">
        <v>19</v>
      </c>
      <c r="O28" s="138">
        <f t="shared" si="6"/>
        <v>43940</v>
      </c>
      <c r="P28" s="25">
        <v>33</v>
      </c>
      <c r="Q28" s="27"/>
      <c r="R28" s="73"/>
      <c r="W28" s="24"/>
      <c r="X28" s="151"/>
      <c r="Y28" s="8"/>
      <c r="Z28" s="37"/>
      <c r="AA28" s="38"/>
      <c r="AB28" s="39"/>
      <c r="AC28" s="24"/>
      <c r="AD28" s="24"/>
    </row>
    <row r="29" spans="1:32" s="21" customFormat="1" ht="18" customHeight="1" thickBot="1" x14ac:dyDescent="0.3">
      <c r="A29" s="153"/>
      <c r="B29" s="137">
        <v>23</v>
      </c>
      <c r="C29" s="138">
        <f t="shared" si="5"/>
        <v>43669</v>
      </c>
      <c r="D29" s="20"/>
      <c r="E29" s="71"/>
      <c r="F29" s="100" t="s">
        <v>10</v>
      </c>
      <c r="G29" s="153"/>
      <c r="H29" s="137">
        <v>24</v>
      </c>
      <c r="I29" s="138">
        <f t="shared" si="7"/>
        <v>43793</v>
      </c>
      <c r="J29" s="25">
        <v>14</v>
      </c>
      <c r="K29" s="27"/>
      <c r="L29" s="5"/>
      <c r="M29" s="153"/>
      <c r="N29" s="79">
        <v>22</v>
      </c>
      <c r="O29" s="138">
        <f t="shared" si="6"/>
        <v>43943</v>
      </c>
      <c r="P29" s="20"/>
      <c r="Q29" s="27"/>
      <c r="R29" s="129" t="s">
        <v>58</v>
      </c>
      <c r="W29" s="24"/>
      <c r="X29" s="151"/>
      <c r="Y29" s="8"/>
      <c r="Z29" s="31"/>
      <c r="AA29" s="22"/>
      <c r="AB29" s="22"/>
      <c r="AC29" s="24"/>
      <c r="AD29" s="24"/>
    </row>
    <row r="30" spans="1:32" s="21" customFormat="1" ht="18" customHeight="1" thickBot="1" x14ac:dyDescent="0.3">
      <c r="A30" s="153"/>
      <c r="B30" s="137">
        <v>24</v>
      </c>
      <c r="C30" s="138">
        <f t="shared" si="5"/>
        <v>43670</v>
      </c>
      <c r="D30" s="20"/>
      <c r="E30" s="74"/>
      <c r="F30" s="98" t="s">
        <v>10</v>
      </c>
      <c r="G30" s="153"/>
      <c r="H30" s="137">
        <v>26</v>
      </c>
      <c r="I30" s="138">
        <f t="shared" si="7"/>
        <v>43795</v>
      </c>
      <c r="J30" s="20"/>
      <c r="K30" s="41"/>
      <c r="L30" s="98" t="s">
        <v>30</v>
      </c>
      <c r="M30" s="153"/>
      <c r="N30" s="137">
        <v>25</v>
      </c>
      <c r="O30" s="138">
        <f t="shared" si="6"/>
        <v>43946</v>
      </c>
      <c r="P30" s="25">
        <v>34</v>
      </c>
      <c r="Q30" s="24"/>
      <c r="R30" s="85"/>
      <c r="W30" s="24"/>
      <c r="X30" s="151"/>
      <c r="Y30" s="8"/>
      <c r="Z30" s="31"/>
      <c r="AA30" s="22"/>
      <c r="AB30" s="28"/>
      <c r="AC30" s="24"/>
      <c r="AD30" s="24"/>
    </row>
    <row r="31" spans="1:32" s="21" customFormat="1" ht="18" customHeight="1" x14ac:dyDescent="0.25">
      <c r="A31" s="153"/>
      <c r="B31" s="137">
        <v>25</v>
      </c>
      <c r="C31" s="138">
        <f t="shared" si="5"/>
        <v>43671</v>
      </c>
      <c r="D31" s="20"/>
      <c r="E31" s="74"/>
      <c r="F31" s="99" t="s">
        <v>11</v>
      </c>
      <c r="G31" s="153"/>
      <c r="H31" s="137">
        <v>27</v>
      </c>
      <c r="I31" s="138">
        <f t="shared" si="7"/>
        <v>43796</v>
      </c>
      <c r="J31" s="20"/>
      <c r="K31" s="27"/>
      <c r="L31" s="98" t="s">
        <v>30</v>
      </c>
      <c r="M31" s="153"/>
      <c r="N31" s="137">
        <v>28</v>
      </c>
      <c r="O31" s="138">
        <f t="shared" si="6"/>
        <v>43949</v>
      </c>
      <c r="P31" s="142"/>
      <c r="Q31" s="24"/>
      <c r="R31" s="108" t="s">
        <v>44</v>
      </c>
      <c r="W31" s="24"/>
      <c r="X31" s="151"/>
      <c r="Y31" s="8"/>
      <c r="Z31" s="31"/>
      <c r="AA31" s="22"/>
      <c r="AB31" s="22"/>
      <c r="AC31" s="24"/>
      <c r="AD31" s="24"/>
    </row>
    <row r="32" spans="1:32" s="21" customFormat="1" ht="18" customHeight="1" thickBot="1" x14ac:dyDescent="0.3">
      <c r="A32" s="153"/>
      <c r="B32" s="137">
        <v>28</v>
      </c>
      <c r="C32" s="138">
        <f t="shared" si="5"/>
        <v>43674</v>
      </c>
      <c r="D32" s="20"/>
      <c r="E32" s="74"/>
      <c r="F32" s="101"/>
      <c r="G32" s="153"/>
      <c r="H32" s="46">
        <v>28</v>
      </c>
      <c r="I32" s="16">
        <f t="shared" si="7"/>
        <v>43797</v>
      </c>
      <c r="J32" s="27"/>
      <c r="K32" s="27"/>
      <c r="L32" s="99" t="s">
        <v>31</v>
      </c>
      <c r="M32" s="153"/>
      <c r="N32" s="137">
        <v>29</v>
      </c>
      <c r="O32" s="138">
        <f t="shared" si="6"/>
        <v>43950</v>
      </c>
      <c r="P32" s="142"/>
      <c r="Q32" s="24"/>
      <c r="R32" s="108" t="s">
        <v>44</v>
      </c>
      <c r="W32" s="24"/>
      <c r="X32" s="151"/>
      <c r="Y32" s="8"/>
      <c r="Z32" s="31"/>
      <c r="AA32" s="22"/>
      <c r="AB32" s="22"/>
      <c r="AC32" s="24"/>
      <c r="AD32" s="24"/>
    </row>
    <row r="33" spans="1:30" s="21" customFormat="1" ht="18" customHeight="1" thickBot="1" x14ac:dyDescent="0.3">
      <c r="A33" s="153"/>
      <c r="B33" s="137">
        <v>30</v>
      </c>
      <c r="C33" s="138">
        <f t="shared" si="5"/>
        <v>43676</v>
      </c>
      <c r="D33" s="20"/>
      <c r="E33" s="75"/>
      <c r="F33" s="98" t="s">
        <v>12</v>
      </c>
      <c r="G33" s="34"/>
      <c r="H33" s="81"/>
      <c r="I33" s="138"/>
      <c r="J33" s="20"/>
      <c r="K33" s="27"/>
      <c r="L33" s="5"/>
      <c r="M33" s="153"/>
      <c r="N33" s="46">
        <v>30</v>
      </c>
      <c r="O33" s="16">
        <f t="shared" si="6"/>
        <v>43951</v>
      </c>
      <c r="P33" s="142"/>
      <c r="Q33" s="24"/>
      <c r="R33" s="106" t="s">
        <v>45</v>
      </c>
      <c r="W33" s="24"/>
      <c r="X33" s="151"/>
      <c r="Y33" s="9"/>
      <c r="Z33" s="31"/>
      <c r="AA33" s="22"/>
      <c r="AB33" s="10"/>
      <c r="AC33" s="24"/>
      <c r="AD33" s="24"/>
    </row>
    <row r="34" spans="1:30" s="21" customFormat="1" ht="18" customHeight="1" thickBot="1" x14ac:dyDescent="0.3">
      <c r="A34" s="153"/>
      <c r="B34" s="46">
        <v>31</v>
      </c>
      <c r="C34" s="16">
        <f t="shared" si="5"/>
        <v>43677</v>
      </c>
      <c r="D34" s="20"/>
      <c r="E34" s="75"/>
      <c r="F34" s="98" t="s">
        <v>12</v>
      </c>
      <c r="G34" s="34"/>
      <c r="H34" s="82"/>
      <c r="I34" s="43"/>
      <c r="J34" s="20"/>
      <c r="K34" s="41"/>
      <c r="L34" s="73"/>
      <c r="M34" s="34"/>
      <c r="N34" s="88"/>
      <c r="O34" s="138"/>
      <c r="P34" s="142"/>
      <c r="Q34" s="24"/>
      <c r="W34" s="24"/>
      <c r="X34" s="151"/>
      <c r="Y34" s="9"/>
      <c r="Z34" s="31"/>
      <c r="AA34" s="22"/>
      <c r="AB34" s="10"/>
      <c r="AC34" s="24"/>
      <c r="AD34" s="24"/>
    </row>
    <row r="35" spans="1:30" s="21" customFormat="1" ht="18" customHeight="1" thickBot="1" x14ac:dyDescent="0.3">
      <c r="A35" s="34"/>
      <c r="B35" s="82"/>
      <c r="C35" s="83"/>
      <c r="D35" s="20"/>
      <c r="E35" s="70"/>
      <c r="F35" s="70"/>
      <c r="G35" s="153">
        <v>43800</v>
      </c>
      <c r="H35" s="91">
        <v>1</v>
      </c>
      <c r="I35" s="14">
        <f t="shared" ref="I35:I45" si="9">H35+$G$35-1</f>
        <v>43800</v>
      </c>
      <c r="J35" s="25">
        <v>15</v>
      </c>
      <c r="K35" s="23"/>
      <c r="L35" s="72"/>
      <c r="M35" s="153">
        <v>43952</v>
      </c>
      <c r="N35" s="91">
        <v>2</v>
      </c>
      <c r="O35" s="14">
        <f>N35+$M$35-1</f>
        <v>43953</v>
      </c>
      <c r="P35" s="146"/>
      <c r="Q35" s="27"/>
      <c r="R35" s="85"/>
      <c r="W35" s="24"/>
      <c r="X35" s="151"/>
      <c r="Y35" s="9"/>
      <c r="Z35" s="31"/>
      <c r="AA35" s="22"/>
      <c r="AB35" s="10"/>
      <c r="AC35" s="24"/>
      <c r="AD35" s="24"/>
    </row>
    <row r="36" spans="1:30" s="21" customFormat="1" ht="18" customHeight="1" thickBot="1" x14ac:dyDescent="0.3">
      <c r="A36" s="153">
        <v>43678</v>
      </c>
      <c r="B36" s="137">
        <v>1</v>
      </c>
      <c r="C36" s="138">
        <f t="shared" ref="C36:C54" si="10">B36+$A$36-1</f>
        <v>43678</v>
      </c>
      <c r="D36" s="20"/>
      <c r="E36" s="71"/>
      <c r="F36" s="99" t="s">
        <v>13</v>
      </c>
      <c r="G36" s="153"/>
      <c r="H36" s="137">
        <v>4</v>
      </c>
      <c r="I36" s="138">
        <f t="shared" si="9"/>
        <v>43803</v>
      </c>
      <c r="J36" s="27"/>
      <c r="K36" s="24"/>
      <c r="L36" s="129" t="s">
        <v>55</v>
      </c>
      <c r="M36" s="153"/>
      <c r="N36" s="137">
        <v>5</v>
      </c>
      <c r="O36" s="138">
        <f>N36+$M$35-1</f>
        <v>43956</v>
      </c>
      <c r="P36" s="27"/>
      <c r="Q36" s="27"/>
      <c r="R36" s="108" t="s">
        <v>46</v>
      </c>
      <c r="W36" s="24"/>
      <c r="X36" s="151"/>
      <c r="Y36" s="9"/>
      <c r="Z36" s="31"/>
      <c r="AA36" s="44"/>
      <c r="AB36" s="10"/>
      <c r="AC36" s="24"/>
      <c r="AD36" s="24"/>
    </row>
    <row r="37" spans="1:30" s="21" customFormat="1" ht="18" customHeight="1" thickBot="1" x14ac:dyDescent="0.3">
      <c r="A37" s="153"/>
      <c r="B37" s="137">
        <v>4</v>
      </c>
      <c r="C37" s="138">
        <f t="shared" si="10"/>
        <v>43681</v>
      </c>
      <c r="D37" s="20"/>
      <c r="E37" s="73"/>
      <c r="F37" s="85"/>
      <c r="G37" s="153"/>
      <c r="H37" s="137">
        <v>8</v>
      </c>
      <c r="I37" s="138">
        <f t="shared" si="9"/>
        <v>43807</v>
      </c>
      <c r="J37" s="25">
        <v>16</v>
      </c>
      <c r="K37" s="29"/>
      <c r="L37" s="85"/>
      <c r="M37" s="153"/>
      <c r="N37" s="141">
        <v>6</v>
      </c>
      <c r="O37" s="142">
        <f>N37+$M$35-1</f>
        <v>43957</v>
      </c>
      <c r="P37" s="20"/>
      <c r="Q37" s="27"/>
      <c r="R37" s="108" t="s">
        <v>46</v>
      </c>
      <c r="W37" s="24"/>
      <c r="X37" s="151"/>
      <c r="Y37" s="9"/>
      <c r="Z37" s="31"/>
      <c r="AA37" s="44"/>
      <c r="AB37" s="10"/>
      <c r="AC37" s="24"/>
      <c r="AD37" s="24"/>
    </row>
    <row r="38" spans="1:30" s="21" customFormat="1" ht="18" customHeight="1" x14ac:dyDescent="0.25">
      <c r="A38" s="153"/>
      <c r="B38" s="137">
        <v>6</v>
      </c>
      <c r="C38" s="138">
        <f t="shared" si="10"/>
        <v>43683</v>
      </c>
      <c r="D38" s="20"/>
      <c r="E38" s="71"/>
      <c r="F38" s="102" t="s">
        <v>14</v>
      </c>
      <c r="G38" s="153"/>
      <c r="H38" s="137">
        <v>10</v>
      </c>
      <c r="I38" s="138">
        <f t="shared" si="9"/>
        <v>43809</v>
      </c>
      <c r="J38" s="31"/>
      <c r="K38" s="24"/>
      <c r="L38" s="98" t="s">
        <v>32</v>
      </c>
      <c r="M38" s="153"/>
      <c r="N38" s="144">
        <v>7</v>
      </c>
      <c r="O38" s="145">
        <f>N38+$M$35-1</f>
        <v>43958</v>
      </c>
      <c r="P38" s="145"/>
      <c r="Q38" s="27"/>
      <c r="R38" s="106" t="s">
        <v>47</v>
      </c>
      <c r="W38" s="24"/>
      <c r="X38" s="151"/>
      <c r="Y38" s="9"/>
      <c r="Z38" s="31"/>
      <c r="AA38" s="22"/>
      <c r="AB38" s="10"/>
      <c r="AC38" s="24"/>
      <c r="AD38" s="24"/>
    </row>
    <row r="39" spans="1:30" s="21" customFormat="1" ht="18" customHeight="1" x14ac:dyDescent="0.25">
      <c r="A39" s="153"/>
      <c r="B39" s="154">
        <v>7</v>
      </c>
      <c r="C39" s="155">
        <f t="shared" si="10"/>
        <v>43684</v>
      </c>
      <c r="D39" s="20"/>
      <c r="E39" s="71"/>
      <c r="F39" s="98" t="s">
        <v>14</v>
      </c>
      <c r="G39" s="153"/>
      <c r="H39" s="137">
        <v>11</v>
      </c>
      <c r="I39" s="138">
        <f t="shared" si="9"/>
        <v>43810</v>
      </c>
      <c r="J39" s="27"/>
      <c r="K39" s="29"/>
      <c r="L39" s="98" t="s">
        <v>32</v>
      </c>
      <c r="M39" s="153"/>
      <c r="N39" s="147">
        <v>10</v>
      </c>
      <c r="O39" s="148">
        <f t="shared" ref="O39" si="11">N39+$M$35-1</f>
        <v>43961</v>
      </c>
      <c r="P39" s="145"/>
      <c r="Q39" s="23"/>
      <c r="R39" s="72"/>
      <c r="W39" s="24"/>
      <c r="X39" s="151"/>
      <c r="Y39" s="8"/>
      <c r="Z39" s="31"/>
      <c r="AA39" s="24"/>
      <c r="AB39" s="45"/>
      <c r="AC39" s="24"/>
      <c r="AD39" s="24"/>
    </row>
    <row r="40" spans="1:30" s="21" customFormat="1" ht="18" customHeight="1" thickBot="1" x14ac:dyDescent="0.3">
      <c r="A40" s="153"/>
      <c r="B40" s="154"/>
      <c r="C40" s="155"/>
      <c r="D40" s="20"/>
      <c r="E40" s="71"/>
      <c r="F40" s="133" t="s">
        <v>74</v>
      </c>
      <c r="G40" s="153"/>
      <c r="H40" s="137">
        <v>12</v>
      </c>
      <c r="I40" s="138">
        <f t="shared" si="9"/>
        <v>43811</v>
      </c>
      <c r="J40" s="27"/>
      <c r="K40" s="29"/>
      <c r="L40" s="99" t="s">
        <v>33</v>
      </c>
      <c r="M40" s="153"/>
      <c r="N40" s="141">
        <v>13</v>
      </c>
      <c r="O40" s="142">
        <f t="shared" ref="O40" si="12">N40+$M$35-1</f>
        <v>43964</v>
      </c>
      <c r="P40" s="145"/>
      <c r="Q40" s="23"/>
      <c r="R40" s="72"/>
    </row>
    <row r="41" spans="1:30" s="21" customFormat="1" ht="18" customHeight="1" thickBot="1" x14ac:dyDescent="0.3">
      <c r="A41" s="153"/>
      <c r="B41" s="137">
        <v>8</v>
      </c>
      <c r="C41" s="138">
        <f t="shared" si="10"/>
        <v>43685</v>
      </c>
      <c r="D41" s="27"/>
      <c r="E41" s="71"/>
      <c r="F41" s="99" t="s">
        <v>15</v>
      </c>
      <c r="G41" s="153"/>
      <c r="H41" s="137">
        <v>15</v>
      </c>
      <c r="I41" s="138">
        <f t="shared" si="9"/>
        <v>43814</v>
      </c>
      <c r="J41" s="25">
        <v>17</v>
      </c>
      <c r="K41" s="23"/>
      <c r="L41" s="72"/>
      <c r="M41" s="153"/>
      <c r="N41" s="144">
        <v>14</v>
      </c>
      <c r="O41" s="145">
        <f t="shared" ref="O41" si="13">N41+$M$35-1</f>
        <v>43965</v>
      </c>
      <c r="P41" s="145"/>
      <c r="Q41" s="27"/>
      <c r="R41" s="72"/>
    </row>
    <row r="42" spans="1:30" s="21" customFormat="1" ht="18" customHeight="1" x14ac:dyDescent="0.25">
      <c r="A42" s="153"/>
      <c r="B42" s="137">
        <v>11</v>
      </c>
      <c r="C42" s="138">
        <f t="shared" si="10"/>
        <v>43688</v>
      </c>
      <c r="D42" s="27"/>
      <c r="E42" s="73"/>
      <c r="F42" s="135" t="s">
        <v>71</v>
      </c>
      <c r="G42" s="153"/>
      <c r="H42" s="137">
        <v>18</v>
      </c>
      <c r="I42" s="138">
        <f t="shared" si="9"/>
        <v>43817</v>
      </c>
      <c r="J42" s="27"/>
      <c r="K42" s="27"/>
      <c r="L42" s="129" t="s">
        <v>56</v>
      </c>
      <c r="M42" s="153"/>
      <c r="N42" s="147">
        <v>17</v>
      </c>
      <c r="O42" s="148">
        <f>N42+$M$35-1</f>
        <v>43968</v>
      </c>
      <c r="P42" s="145"/>
      <c r="Q42" s="27"/>
      <c r="R42" s="72"/>
      <c r="Z42" s="27"/>
    </row>
    <row r="43" spans="1:30" s="21" customFormat="1" ht="18" customHeight="1" x14ac:dyDescent="0.25">
      <c r="A43" s="153"/>
      <c r="B43" s="137">
        <v>13</v>
      </c>
      <c r="C43" s="138">
        <f t="shared" si="10"/>
        <v>43690</v>
      </c>
      <c r="D43" s="20"/>
      <c r="E43" s="71"/>
      <c r="F43" s="100" t="s">
        <v>16</v>
      </c>
      <c r="G43" s="153"/>
      <c r="H43" s="137">
        <v>22</v>
      </c>
      <c r="I43" s="138">
        <f t="shared" si="9"/>
        <v>43821</v>
      </c>
      <c r="J43" s="27"/>
      <c r="K43" s="36"/>
      <c r="L43" s="72"/>
      <c r="M43" s="153"/>
      <c r="N43" s="141">
        <v>21</v>
      </c>
      <c r="O43" s="142">
        <f t="shared" ref="O43" si="14">N43+$M$35-1</f>
        <v>43972</v>
      </c>
      <c r="P43" s="145"/>
      <c r="Q43" s="27"/>
      <c r="R43" s="132" t="s">
        <v>57</v>
      </c>
    </row>
    <row r="44" spans="1:30" s="21" customFormat="1" ht="18" customHeight="1" x14ac:dyDescent="0.25">
      <c r="A44" s="153"/>
      <c r="B44" s="137">
        <v>14</v>
      </c>
      <c r="C44" s="138">
        <f t="shared" si="10"/>
        <v>43691</v>
      </c>
      <c r="D44" s="20"/>
      <c r="E44" s="71"/>
      <c r="F44" s="133" t="s">
        <v>49</v>
      </c>
      <c r="G44" s="153"/>
      <c r="H44" s="137">
        <v>25</v>
      </c>
      <c r="I44" s="138">
        <f t="shared" si="9"/>
        <v>43824</v>
      </c>
      <c r="J44" s="27"/>
      <c r="K44" s="24"/>
      <c r="M44" s="153"/>
      <c r="N44" s="137">
        <v>24</v>
      </c>
      <c r="O44" s="138">
        <f>N44+$M$35-1</f>
        <v>43975</v>
      </c>
      <c r="P44" s="145"/>
      <c r="Q44" s="23"/>
      <c r="R44" s="135" t="s">
        <v>72</v>
      </c>
      <c r="X44" s="27"/>
    </row>
    <row r="45" spans="1:30" s="21" customFormat="1" ht="18" customHeight="1" thickBot="1" x14ac:dyDescent="0.3">
      <c r="A45" s="153"/>
      <c r="B45" s="137">
        <v>15</v>
      </c>
      <c r="C45" s="138">
        <f t="shared" si="10"/>
        <v>43692</v>
      </c>
      <c r="D45" s="20"/>
      <c r="E45" s="70"/>
      <c r="F45" s="99" t="s">
        <v>17</v>
      </c>
      <c r="G45" s="153"/>
      <c r="H45" s="46">
        <v>29</v>
      </c>
      <c r="I45" s="16">
        <f t="shared" si="9"/>
        <v>43828</v>
      </c>
      <c r="J45" s="24"/>
      <c r="K45" s="24"/>
      <c r="L45" s="73"/>
      <c r="M45" s="153"/>
      <c r="N45" s="137">
        <v>27</v>
      </c>
      <c r="O45" s="138">
        <f>N45+$M$35-1</f>
        <v>43978</v>
      </c>
      <c r="P45" s="145"/>
      <c r="Q45" s="24"/>
      <c r="R45" s="110" t="s">
        <v>48</v>
      </c>
    </row>
    <row r="46" spans="1:30" s="21" customFormat="1" ht="18" customHeight="1" x14ac:dyDescent="0.25">
      <c r="A46" s="153"/>
      <c r="B46" s="137">
        <v>18</v>
      </c>
      <c r="C46" s="138">
        <f t="shared" si="10"/>
        <v>43695</v>
      </c>
      <c r="D46" s="20"/>
      <c r="E46" s="73"/>
      <c r="F46" s="73"/>
      <c r="G46" s="27"/>
      <c r="H46" s="81"/>
      <c r="I46" s="138"/>
      <c r="J46" s="27"/>
      <c r="K46" s="24"/>
      <c r="L46" s="73"/>
      <c r="M46" s="153"/>
      <c r="N46" s="79">
        <v>30</v>
      </c>
      <c r="O46" s="138">
        <f>N46+$M$35-1</f>
        <v>43981</v>
      </c>
      <c r="P46" s="145"/>
      <c r="Q46" s="27"/>
      <c r="R46" s="111" t="s">
        <v>50</v>
      </c>
    </row>
    <row r="47" spans="1:30" s="21" customFormat="1" ht="18" customHeight="1" thickBot="1" x14ac:dyDescent="0.3">
      <c r="A47" s="153"/>
      <c r="B47" s="137">
        <v>20</v>
      </c>
      <c r="C47" s="138">
        <f t="shared" si="10"/>
        <v>43697</v>
      </c>
      <c r="D47" s="20"/>
      <c r="E47" s="1"/>
      <c r="F47" s="100" t="s">
        <v>18</v>
      </c>
      <c r="G47" s="27"/>
      <c r="H47" s="32"/>
      <c r="I47" s="27"/>
      <c r="J47" s="31"/>
      <c r="K47" s="24"/>
      <c r="L47" s="77"/>
      <c r="M47" s="153"/>
      <c r="N47" s="47">
        <v>31</v>
      </c>
      <c r="O47" s="16">
        <f>N47+$M$35-1</f>
        <v>43982</v>
      </c>
      <c r="P47" s="142"/>
      <c r="Q47" s="27"/>
      <c r="R47" s="27"/>
    </row>
    <row r="48" spans="1:30" s="21" customFormat="1" ht="18" customHeight="1" thickBot="1" x14ac:dyDescent="0.3">
      <c r="A48" s="153"/>
      <c r="B48" s="137">
        <v>21</v>
      </c>
      <c r="C48" s="138">
        <f t="shared" si="10"/>
        <v>43698</v>
      </c>
      <c r="D48" s="20"/>
      <c r="E48" s="70"/>
      <c r="F48" s="100" t="s">
        <v>18</v>
      </c>
      <c r="G48" s="153">
        <v>43831</v>
      </c>
      <c r="H48" s="91">
        <v>1</v>
      </c>
      <c r="I48" s="14">
        <f t="shared" ref="I48:I56" si="15">H48+$G$48-1</f>
        <v>43831</v>
      </c>
      <c r="J48" s="20"/>
      <c r="K48" s="24"/>
      <c r="L48" s="77"/>
      <c r="M48" s="27"/>
      <c r="N48" s="89"/>
      <c r="O48" s="15"/>
      <c r="P48" s="126"/>
      <c r="Q48" s="27"/>
      <c r="R48" s="27"/>
      <c r="U48" s="24"/>
    </row>
    <row r="49" spans="1:32" s="21" customFormat="1" ht="18" customHeight="1" x14ac:dyDescent="0.25">
      <c r="A49" s="153"/>
      <c r="B49" s="137">
        <v>22</v>
      </c>
      <c r="C49" s="138">
        <f t="shared" si="10"/>
        <v>43699</v>
      </c>
      <c r="D49" s="20"/>
      <c r="E49" s="71"/>
      <c r="F49" s="99" t="s">
        <v>19</v>
      </c>
      <c r="G49" s="153"/>
      <c r="H49" s="137">
        <v>5</v>
      </c>
      <c r="I49" s="138">
        <f t="shared" si="15"/>
        <v>43835</v>
      </c>
      <c r="J49" s="31"/>
      <c r="K49" s="24"/>
      <c r="L49" s="73"/>
      <c r="M49" s="153">
        <v>43983</v>
      </c>
      <c r="N49" s="91">
        <v>2</v>
      </c>
      <c r="O49" s="14">
        <f t="shared" ref="O49:O60" si="16">N49+$M$49-1</f>
        <v>43984</v>
      </c>
      <c r="P49" s="142"/>
      <c r="Q49" s="27"/>
      <c r="R49" s="27"/>
      <c r="U49" s="24"/>
    </row>
    <row r="50" spans="1:32" s="21" customFormat="1" ht="18" customHeight="1" thickBot="1" x14ac:dyDescent="0.3">
      <c r="A50" s="153"/>
      <c r="B50" s="137">
        <v>25</v>
      </c>
      <c r="C50" s="138">
        <f t="shared" si="10"/>
        <v>43702</v>
      </c>
      <c r="D50" s="20"/>
      <c r="E50" s="73"/>
      <c r="G50" s="153"/>
      <c r="H50" s="137">
        <v>8</v>
      </c>
      <c r="I50" s="138">
        <f t="shared" si="15"/>
        <v>43838</v>
      </c>
      <c r="J50" s="27"/>
      <c r="K50" s="24"/>
      <c r="L50" s="77"/>
      <c r="M50" s="153"/>
      <c r="N50" s="137">
        <v>3</v>
      </c>
      <c r="O50" s="138">
        <f t="shared" si="16"/>
        <v>43985</v>
      </c>
      <c r="P50" s="142"/>
      <c r="Q50" s="30"/>
      <c r="R50" s="31"/>
      <c r="U50" s="24"/>
    </row>
    <row r="51" spans="1:32" s="21" customFormat="1" ht="18" customHeight="1" thickBot="1" x14ac:dyDescent="0.3">
      <c r="A51" s="153"/>
      <c r="B51" s="137">
        <v>27</v>
      </c>
      <c r="C51" s="138">
        <f t="shared" si="10"/>
        <v>43704</v>
      </c>
      <c r="D51" s="20"/>
      <c r="E51" s="1"/>
      <c r="F51" s="100" t="s">
        <v>20</v>
      </c>
      <c r="G51" s="153"/>
      <c r="H51" s="137">
        <v>12</v>
      </c>
      <c r="I51" s="138">
        <f t="shared" si="15"/>
        <v>43842</v>
      </c>
      <c r="J51" s="25">
        <v>18</v>
      </c>
      <c r="K51" s="36"/>
      <c r="L51" s="73"/>
      <c r="M51" s="153"/>
      <c r="N51" s="137">
        <v>5</v>
      </c>
      <c r="O51" s="138">
        <f t="shared" si="16"/>
        <v>43987</v>
      </c>
      <c r="P51" s="142"/>
      <c r="Q51" s="27"/>
      <c r="R51" s="27"/>
      <c r="S51" s="51"/>
      <c r="U51" s="12"/>
    </row>
    <row r="52" spans="1:32" s="21" customFormat="1" ht="18" customHeight="1" thickBot="1" x14ac:dyDescent="0.3">
      <c r="A52" s="153"/>
      <c r="B52" s="154">
        <v>28</v>
      </c>
      <c r="C52" s="155">
        <f t="shared" si="10"/>
        <v>43705</v>
      </c>
      <c r="D52" s="20"/>
      <c r="E52" s="70"/>
      <c r="F52" s="100" t="s">
        <v>20</v>
      </c>
      <c r="G52" s="153"/>
      <c r="H52" s="137">
        <v>15</v>
      </c>
      <c r="I52" s="138">
        <f t="shared" si="15"/>
        <v>43845</v>
      </c>
      <c r="J52" s="27"/>
      <c r="K52" s="24"/>
      <c r="L52" s="128" t="s">
        <v>62</v>
      </c>
      <c r="M52" s="153"/>
      <c r="N52" s="137">
        <v>7</v>
      </c>
      <c r="O52" s="138">
        <f t="shared" si="16"/>
        <v>43989</v>
      </c>
      <c r="P52" s="142"/>
      <c r="Q52" s="22"/>
      <c r="R52" s="27"/>
      <c r="U52" s="24"/>
    </row>
    <row r="53" spans="1:32" s="21" customFormat="1" ht="18" customHeight="1" thickBot="1" x14ac:dyDescent="0.3">
      <c r="A53" s="153"/>
      <c r="B53" s="154"/>
      <c r="C53" s="155"/>
      <c r="D53" s="20"/>
      <c r="E53" s="70"/>
      <c r="F53" s="129" t="s">
        <v>51</v>
      </c>
      <c r="G53" s="153"/>
      <c r="H53" s="137">
        <v>19</v>
      </c>
      <c r="I53" s="138">
        <f t="shared" si="15"/>
        <v>43849</v>
      </c>
      <c r="J53" s="25">
        <v>19</v>
      </c>
      <c r="K53" s="36"/>
      <c r="M53" s="153"/>
      <c r="N53" s="137">
        <v>9</v>
      </c>
      <c r="O53" s="138">
        <f t="shared" si="16"/>
        <v>43991</v>
      </c>
      <c r="P53" s="142"/>
      <c r="Q53" s="22"/>
      <c r="R53" s="22"/>
      <c r="U53" s="24"/>
    </row>
    <row r="54" spans="1:32" s="21" customFormat="1" ht="18" customHeight="1" thickBot="1" x14ac:dyDescent="0.3">
      <c r="A54" s="153"/>
      <c r="B54" s="46">
        <v>29</v>
      </c>
      <c r="C54" s="16">
        <f t="shared" si="10"/>
        <v>43706</v>
      </c>
      <c r="D54" s="20"/>
      <c r="E54" s="71"/>
      <c r="F54" s="99" t="s">
        <v>21</v>
      </c>
      <c r="G54" s="153"/>
      <c r="H54" s="137">
        <v>22</v>
      </c>
      <c r="I54" s="138">
        <f t="shared" si="15"/>
        <v>43852</v>
      </c>
      <c r="J54" s="27"/>
      <c r="K54" s="24"/>
      <c r="L54" s="128" t="s">
        <v>61</v>
      </c>
      <c r="M54" s="153"/>
      <c r="N54" s="137">
        <v>10</v>
      </c>
      <c r="O54" s="138">
        <f t="shared" si="16"/>
        <v>43992</v>
      </c>
      <c r="P54" s="142"/>
      <c r="Q54" s="49"/>
      <c r="R54" s="112"/>
      <c r="S54" s="19"/>
      <c r="U54" s="24"/>
      <c r="Y54" s="24"/>
      <c r="Z54" s="24"/>
      <c r="AA54" s="24"/>
      <c r="AB54" s="24"/>
      <c r="AC54" s="24"/>
      <c r="AD54" s="24"/>
      <c r="AE54" s="24"/>
      <c r="AF54" s="24"/>
    </row>
    <row r="55" spans="1:32" s="21" customFormat="1" ht="18" customHeight="1" thickBot="1" x14ac:dyDescent="0.3">
      <c r="A55" s="34"/>
      <c r="B55" s="81"/>
      <c r="C55" s="14"/>
      <c r="D55" s="20"/>
      <c r="E55" s="73"/>
      <c r="F55" s="73"/>
      <c r="G55" s="153"/>
      <c r="H55" s="137">
        <v>26</v>
      </c>
      <c r="I55" s="138">
        <f t="shared" si="15"/>
        <v>43856</v>
      </c>
      <c r="J55" s="25">
        <v>20</v>
      </c>
      <c r="K55" s="24"/>
      <c r="M55" s="153"/>
      <c r="N55" s="125">
        <v>12</v>
      </c>
      <c r="O55" s="126">
        <f t="shared" si="16"/>
        <v>43994</v>
      </c>
      <c r="P55" s="126"/>
      <c r="Q55" s="49"/>
      <c r="R55" s="112"/>
      <c r="S55" s="19"/>
      <c r="U55" s="6"/>
      <c r="Y55" s="24"/>
      <c r="Z55" s="24"/>
      <c r="AA55" s="24"/>
      <c r="AB55" s="24"/>
      <c r="AC55" s="24"/>
      <c r="AD55" s="24"/>
      <c r="AE55" s="24"/>
      <c r="AF55" s="24"/>
    </row>
    <row r="56" spans="1:32" s="21" customFormat="1" ht="18" customHeight="1" thickBot="1" x14ac:dyDescent="0.3">
      <c r="A56" s="97"/>
      <c r="B56" s="82"/>
      <c r="C56" s="83"/>
      <c r="D56" s="31"/>
      <c r="E56" s="73"/>
      <c r="F56" s="73"/>
      <c r="G56" s="153"/>
      <c r="H56" s="47">
        <v>29</v>
      </c>
      <c r="I56" s="16">
        <f t="shared" si="15"/>
        <v>43859</v>
      </c>
      <c r="J56" s="27"/>
      <c r="K56" s="36"/>
      <c r="L56" s="72"/>
      <c r="M56" s="153"/>
      <c r="N56" s="125">
        <v>14</v>
      </c>
      <c r="O56" s="126">
        <f t="shared" si="16"/>
        <v>43996</v>
      </c>
      <c r="P56" s="126"/>
      <c r="Q56" s="49"/>
      <c r="R56" s="112"/>
      <c r="S56" s="19"/>
      <c r="T56" s="51"/>
      <c r="U56" s="49"/>
      <c r="Y56" s="151"/>
      <c r="Z56" s="8"/>
      <c r="AA56" s="31"/>
      <c r="AB56" s="22"/>
      <c r="AC56" s="52"/>
      <c r="AD56" s="24"/>
      <c r="AE56" s="24"/>
      <c r="AF56" s="24"/>
    </row>
    <row r="57" spans="1:32" s="51" customFormat="1" ht="18" customHeight="1" thickBot="1" x14ac:dyDescent="0.3">
      <c r="A57" s="153">
        <v>43709</v>
      </c>
      <c r="B57" s="91">
        <v>1</v>
      </c>
      <c r="C57" s="14">
        <f t="shared" ref="C57:C68" si="17">B57+$A$57-1</f>
        <v>43709</v>
      </c>
      <c r="D57" s="26">
        <v>1</v>
      </c>
      <c r="E57" s="93"/>
      <c r="F57" s="93"/>
      <c r="G57" s="34"/>
      <c r="H57" s="87"/>
      <c r="I57" s="138"/>
      <c r="J57" s="27"/>
      <c r="K57" s="36"/>
      <c r="L57" s="72"/>
      <c r="M57" s="153"/>
      <c r="N57" s="125">
        <v>17</v>
      </c>
      <c r="O57" s="126">
        <f t="shared" si="16"/>
        <v>43999</v>
      </c>
      <c r="P57" s="126"/>
      <c r="Q57" s="49"/>
      <c r="R57" s="112"/>
      <c r="S57" s="19"/>
      <c r="T57" s="21"/>
      <c r="U57" s="24"/>
      <c r="Y57" s="151"/>
      <c r="Z57" s="9"/>
      <c r="AA57" s="31"/>
      <c r="AB57" s="22"/>
      <c r="AC57" s="10"/>
      <c r="AD57" s="49"/>
      <c r="AE57" s="49"/>
      <c r="AF57" s="49"/>
    </row>
    <row r="58" spans="1:32" s="21" customFormat="1" ht="18" customHeight="1" thickBot="1" x14ac:dyDescent="0.3">
      <c r="A58" s="153"/>
      <c r="B58" s="144">
        <v>7</v>
      </c>
      <c r="C58" s="145">
        <f t="shared" si="17"/>
        <v>43715</v>
      </c>
      <c r="D58" s="31"/>
      <c r="E58" s="134"/>
      <c r="F58" s="149" t="s">
        <v>73</v>
      </c>
      <c r="G58" s="27"/>
      <c r="H58" s="130"/>
      <c r="I58" s="13"/>
      <c r="J58" s="20"/>
      <c r="K58" s="36"/>
      <c r="L58" s="72"/>
      <c r="M58" s="153"/>
      <c r="N58" s="125">
        <v>21</v>
      </c>
      <c r="O58" s="126">
        <f t="shared" si="16"/>
        <v>44003</v>
      </c>
      <c r="P58" s="126"/>
      <c r="Q58" s="49"/>
      <c r="R58" s="112"/>
      <c r="S58" s="19"/>
      <c r="U58" s="7"/>
      <c r="Y58" s="151"/>
      <c r="Z58" s="9"/>
      <c r="AA58" s="31"/>
      <c r="AB58" s="22"/>
      <c r="AC58" s="10"/>
      <c r="AD58" s="24"/>
      <c r="AE58" s="24"/>
      <c r="AF58" s="24"/>
    </row>
    <row r="59" spans="1:32" s="21" customFormat="1" ht="18" customHeight="1" thickBot="1" x14ac:dyDescent="0.3">
      <c r="A59" s="153"/>
      <c r="B59" s="144">
        <v>8</v>
      </c>
      <c r="C59" s="145">
        <f t="shared" si="17"/>
        <v>43716</v>
      </c>
      <c r="D59" s="26">
        <v>2</v>
      </c>
      <c r="G59" s="153">
        <v>43862</v>
      </c>
      <c r="H59" s="91">
        <v>2</v>
      </c>
      <c r="I59" s="131">
        <f t="shared" ref="I59:I70" si="18">H59+$G$59-1</f>
        <v>43863</v>
      </c>
      <c r="J59" s="26">
        <v>21</v>
      </c>
      <c r="K59" s="24"/>
      <c r="L59" s="86"/>
      <c r="M59" s="153"/>
      <c r="N59" s="125">
        <v>24</v>
      </c>
      <c r="O59" s="126">
        <f t="shared" si="16"/>
        <v>44006</v>
      </c>
      <c r="P59" s="126"/>
      <c r="Q59" s="49"/>
      <c r="R59" s="112"/>
      <c r="S59" s="19"/>
      <c r="T59" s="19"/>
      <c r="U59" s="7"/>
      <c r="Y59" s="151"/>
      <c r="Z59" s="9"/>
      <c r="AA59" s="31"/>
      <c r="AB59" s="22"/>
      <c r="AC59" s="10"/>
      <c r="AD59" s="24"/>
      <c r="AE59" s="24"/>
      <c r="AF59" s="24"/>
    </row>
    <row r="60" spans="1:32" ht="18" customHeight="1" thickBot="1" x14ac:dyDescent="0.3">
      <c r="A60" s="153"/>
      <c r="B60" s="144">
        <v>10</v>
      </c>
      <c r="C60" s="145">
        <f t="shared" si="17"/>
        <v>43718</v>
      </c>
      <c r="D60" s="31"/>
      <c r="E60" s="134"/>
      <c r="F60" s="149" t="s">
        <v>66</v>
      </c>
      <c r="G60" s="153"/>
      <c r="H60" s="137">
        <v>5</v>
      </c>
      <c r="I60" s="138">
        <f t="shared" si="18"/>
        <v>43866</v>
      </c>
      <c r="J60" s="20"/>
      <c r="K60" s="36"/>
      <c r="L60" s="128" t="s">
        <v>60</v>
      </c>
      <c r="M60" s="153"/>
      <c r="N60" s="127">
        <v>28</v>
      </c>
      <c r="O60" s="15">
        <f t="shared" si="16"/>
        <v>44010</v>
      </c>
      <c r="P60" s="126"/>
      <c r="Q60" s="44"/>
      <c r="R60" s="10"/>
      <c r="U60" s="7"/>
      <c r="Y60" s="151"/>
      <c r="Z60" s="9"/>
      <c r="AA60" s="31"/>
      <c r="AB60" s="22"/>
      <c r="AC60" s="10"/>
      <c r="AD60" s="55"/>
      <c r="AE60" s="55"/>
      <c r="AF60" s="55"/>
    </row>
    <row r="61" spans="1:32" ht="18" customHeight="1" thickBot="1" x14ac:dyDescent="0.3">
      <c r="A61" s="153"/>
      <c r="B61" s="137">
        <v>11</v>
      </c>
      <c r="C61" s="138">
        <f t="shared" si="17"/>
        <v>43719</v>
      </c>
      <c r="D61" s="31"/>
      <c r="E61" s="73"/>
      <c r="F61" s="129" t="s">
        <v>52</v>
      </c>
      <c r="G61" s="153"/>
      <c r="H61" s="137">
        <v>9</v>
      </c>
      <c r="I61" s="138">
        <f t="shared" si="18"/>
        <v>43870</v>
      </c>
      <c r="J61" s="26">
        <v>22</v>
      </c>
      <c r="K61" s="27"/>
      <c r="M61" s="42"/>
      <c r="N61" s="53"/>
      <c r="O61" s="13"/>
      <c r="P61" s="13"/>
      <c r="Q61" s="44"/>
      <c r="R61" s="10"/>
      <c r="T61" s="59"/>
      <c r="U61" s="55"/>
      <c r="Y61" s="151"/>
      <c r="Z61" s="8"/>
      <c r="AA61" s="31"/>
      <c r="AB61" s="22"/>
      <c r="AC61" s="22"/>
      <c r="AD61" s="55"/>
      <c r="AE61" s="55"/>
      <c r="AF61" s="55"/>
    </row>
    <row r="62" spans="1:32" ht="18" customHeight="1" thickBot="1" x14ac:dyDescent="0.3">
      <c r="A62" s="153"/>
      <c r="B62" s="137">
        <v>15</v>
      </c>
      <c r="C62" s="138">
        <f t="shared" si="17"/>
        <v>43723</v>
      </c>
      <c r="D62" s="26">
        <v>3</v>
      </c>
      <c r="E62" s="73"/>
      <c r="F62" s="5"/>
      <c r="G62" s="153"/>
      <c r="H62" s="137">
        <v>12</v>
      </c>
      <c r="I62" s="138">
        <f t="shared" si="18"/>
        <v>43873</v>
      </c>
      <c r="J62" s="20"/>
      <c r="K62" s="36"/>
      <c r="L62" s="128" t="s">
        <v>63</v>
      </c>
      <c r="M62" s="152">
        <v>44013</v>
      </c>
      <c r="N62" s="123">
        <v>1</v>
      </c>
      <c r="O62" s="124">
        <f>N62+$M$62-1</f>
        <v>44013</v>
      </c>
      <c r="P62" s="126"/>
      <c r="Q62" s="22"/>
      <c r="R62" s="10"/>
      <c r="U62" s="4"/>
      <c r="Y62" s="151"/>
      <c r="Z62" s="8"/>
      <c r="AA62" s="31"/>
      <c r="AB62" s="22"/>
      <c r="AC62" s="22"/>
      <c r="AD62" s="55"/>
      <c r="AE62" s="55"/>
      <c r="AF62" s="55"/>
    </row>
    <row r="63" spans="1:32" ht="18" customHeight="1" thickBot="1" x14ac:dyDescent="0.3">
      <c r="A63" s="153"/>
      <c r="B63" s="137">
        <v>17</v>
      </c>
      <c r="C63" s="138">
        <f t="shared" si="17"/>
        <v>43725</v>
      </c>
      <c r="D63" s="31"/>
      <c r="E63" s="73"/>
      <c r="F63" s="100" t="s">
        <v>22</v>
      </c>
      <c r="G63" s="153"/>
      <c r="H63" s="137">
        <v>16</v>
      </c>
      <c r="I63" s="138">
        <f t="shared" si="18"/>
        <v>43877</v>
      </c>
      <c r="J63" s="25">
        <v>23</v>
      </c>
      <c r="K63" s="36"/>
      <c r="M63" s="152"/>
      <c r="N63" s="125">
        <v>5</v>
      </c>
      <c r="O63" s="126">
        <f t="shared" ref="O63:O70" si="19">N63+$M$62-1</f>
        <v>44017</v>
      </c>
      <c r="P63" s="126"/>
      <c r="Q63" s="22"/>
      <c r="R63" s="52"/>
      <c r="U63" s="4"/>
      <c r="Y63" s="151"/>
      <c r="Z63" s="8"/>
      <c r="AA63" s="31"/>
      <c r="AB63" s="22"/>
      <c r="AC63" s="22"/>
      <c r="AD63" s="55"/>
      <c r="AE63" s="55"/>
      <c r="AF63" s="55"/>
    </row>
    <row r="64" spans="1:32" ht="18" customHeight="1" thickBot="1" x14ac:dyDescent="0.3">
      <c r="A64" s="153"/>
      <c r="B64" s="137">
        <v>18</v>
      </c>
      <c r="C64" s="138">
        <f t="shared" si="17"/>
        <v>43726</v>
      </c>
      <c r="E64" s="73"/>
      <c r="F64" s="100" t="s">
        <v>22</v>
      </c>
      <c r="G64" s="153"/>
      <c r="H64" s="137">
        <v>18</v>
      </c>
      <c r="I64" s="138">
        <f t="shared" si="18"/>
        <v>43879</v>
      </c>
      <c r="J64" s="20"/>
      <c r="K64" s="36"/>
      <c r="L64" s="105" t="s">
        <v>34</v>
      </c>
      <c r="M64" s="152"/>
      <c r="N64" s="125">
        <v>8</v>
      </c>
      <c r="O64" s="126">
        <f t="shared" si="19"/>
        <v>44020</v>
      </c>
      <c r="P64" s="126"/>
      <c r="Q64" s="54"/>
      <c r="R64" s="54"/>
      <c r="U64" s="4"/>
      <c r="Y64" s="151"/>
      <c r="Z64" s="8"/>
      <c r="AA64" s="31"/>
      <c r="AB64" s="22"/>
      <c r="AC64" s="22"/>
      <c r="AD64" s="55"/>
      <c r="AE64" s="55"/>
      <c r="AF64" s="55"/>
    </row>
    <row r="65" spans="1:32" ht="18" customHeight="1" thickBot="1" x14ac:dyDescent="0.3">
      <c r="A65" s="153"/>
      <c r="B65" s="137">
        <v>19</v>
      </c>
      <c r="C65" s="138">
        <f t="shared" si="17"/>
        <v>43727</v>
      </c>
      <c r="D65" s="31"/>
      <c r="E65" s="73"/>
      <c r="F65" s="99" t="s">
        <v>23</v>
      </c>
      <c r="G65" s="153"/>
      <c r="H65" s="137">
        <v>19</v>
      </c>
      <c r="I65" s="138">
        <f t="shared" si="18"/>
        <v>43880</v>
      </c>
      <c r="J65" s="143">
        <v>24</v>
      </c>
      <c r="K65" s="36"/>
      <c r="L65" s="105" t="s">
        <v>34</v>
      </c>
      <c r="M65" s="152"/>
      <c r="N65" s="125">
        <v>12</v>
      </c>
      <c r="O65" s="126">
        <f t="shared" si="19"/>
        <v>44024</v>
      </c>
      <c r="P65" s="126"/>
      <c r="Q65" s="22"/>
      <c r="R65" s="22"/>
      <c r="U65" s="55"/>
      <c r="Y65" s="151"/>
      <c r="Z65" s="8"/>
      <c r="AA65" s="31"/>
      <c r="AB65" s="22"/>
      <c r="AC65" s="22"/>
      <c r="AD65" s="55"/>
      <c r="AE65" s="55"/>
      <c r="AF65" s="55"/>
    </row>
    <row r="66" spans="1:32" ht="18" customHeight="1" thickBot="1" x14ac:dyDescent="0.3">
      <c r="A66" s="153"/>
      <c r="B66" s="137">
        <v>22</v>
      </c>
      <c r="C66" s="138">
        <f t="shared" si="17"/>
        <v>43730</v>
      </c>
      <c r="D66" s="26">
        <v>4</v>
      </c>
      <c r="E66" s="73"/>
      <c r="F66" s="85"/>
      <c r="G66" s="153"/>
      <c r="H66" s="79">
        <v>20</v>
      </c>
      <c r="I66" s="138">
        <f t="shared" si="18"/>
        <v>43881</v>
      </c>
      <c r="J66" s="20"/>
      <c r="K66" s="22"/>
      <c r="L66" s="106" t="s">
        <v>35</v>
      </c>
      <c r="M66" s="152"/>
      <c r="N66" s="137">
        <v>15</v>
      </c>
      <c r="O66" s="138">
        <f t="shared" si="19"/>
        <v>44027</v>
      </c>
      <c r="P66" s="142"/>
      <c r="Q66" s="22"/>
      <c r="R66" s="22"/>
      <c r="U66" s="55"/>
      <c r="Y66" s="151"/>
      <c r="Z66" s="8"/>
      <c r="AA66" s="31"/>
      <c r="AB66" s="22"/>
      <c r="AC66" s="22"/>
      <c r="AD66" s="55"/>
      <c r="AE66" s="55"/>
      <c r="AF66" s="55"/>
    </row>
    <row r="67" spans="1:32" ht="17.25" customHeight="1" thickBot="1" x14ac:dyDescent="0.3">
      <c r="A67" s="153"/>
      <c r="B67" s="137">
        <v>25</v>
      </c>
      <c r="C67" s="138">
        <f t="shared" si="17"/>
        <v>43733</v>
      </c>
      <c r="D67" s="31"/>
      <c r="E67" s="70"/>
      <c r="F67" s="129" t="s">
        <v>53</v>
      </c>
      <c r="G67" s="153"/>
      <c r="H67" s="137">
        <v>22</v>
      </c>
      <c r="I67" s="138">
        <f t="shared" si="18"/>
        <v>43883</v>
      </c>
      <c r="J67" s="25">
        <v>25</v>
      </c>
      <c r="K67" s="2"/>
      <c r="L67" s="85"/>
      <c r="M67" s="152"/>
      <c r="N67" s="137">
        <v>19</v>
      </c>
      <c r="O67" s="138">
        <f t="shared" si="19"/>
        <v>44031</v>
      </c>
      <c r="P67" s="142"/>
      <c r="Q67" s="27"/>
      <c r="R67" s="27"/>
      <c r="U67" s="55"/>
      <c r="Y67" s="55"/>
      <c r="Z67" s="55"/>
      <c r="AA67" s="55"/>
      <c r="AB67" s="55"/>
      <c r="AC67" s="55"/>
      <c r="AD67" s="55"/>
      <c r="AE67" s="55"/>
      <c r="AF67" s="55"/>
    </row>
    <row r="68" spans="1:32" ht="17.25" customHeight="1" thickBot="1" x14ac:dyDescent="0.3">
      <c r="A68" s="153"/>
      <c r="B68" s="46">
        <v>29</v>
      </c>
      <c r="C68" s="107">
        <f t="shared" si="17"/>
        <v>43737</v>
      </c>
      <c r="D68" s="26">
        <v>5</v>
      </c>
      <c r="E68" s="36"/>
      <c r="F68" s="5"/>
      <c r="G68" s="153"/>
      <c r="H68" s="137">
        <v>25</v>
      </c>
      <c r="I68" s="138">
        <f t="shared" si="18"/>
        <v>43886</v>
      </c>
      <c r="J68" s="20"/>
      <c r="K68" s="2"/>
      <c r="L68" s="105" t="s">
        <v>34</v>
      </c>
      <c r="M68" s="152"/>
      <c r="N68" s="137">
        <v>22</v>
      </c>
      <c r="O68" s="138">
        <f t="shared" si="19"/>
        <v>44034</v>
      </c>
      <c r="P68" s="142"/>
      <c r="Q68" s="27"/>
      <c r="R68" s="27"/>
      <c r="U68" s="55"/>
      <c r="Y68" s="55"/>
      <c r="Z68" s="55"/>
      <c r="AA68" s="55"/>
      <c r="AB68" s="55"/>
      <c r="AC68" s="55"/>
      <c r="AD68" s="55"/>
      <c r="AE68" s="55"/>
      <c r="AF68" s="55"/>
    </row>
    <row r="69" spans="1:32" ht="16.95" customHeight="1" x14ac:dyDescent="0.25">
      <c r="A69" s="34"/>
      <c r="B69" s="60"/>
      <c r="C69" s="18"/>
      <c r="E69" s="23"/>
      <c r="F69" s="92"/>
      <c r="G69" s="153"/>
      <c r="H69" s="79">
        <v>26</v>
      </c>
      <c r="I69" s="138">
        <f t="shared" si="18"/>
        <v>43887</v>
      </c>
      <c r="K69" s="2"/>
      <c r="L69" s="105" t="s">
        <v>34</v>
      </c>
      <c r="M69" s="152"/>
      <c r="N69" s="137">
        <v>26</v>
      </c>
      <c r="O69" s="138">
        <f t="shared" si="19"/>
        <v>44038</v>
      </c>
      <c r="P69" s="142"/>
      <c r="Q69" s="27"/>
      <c r="R69" s="7"/>
      <c r="U69" s="55"/>
      <c r="Y69" s="55"/>
      <c r="Z69" s="55"/>
      <c r="AA69" s="55"/>
      <c r="AB69" s="55"/>
      <c r="AC69" s="55"/>
      <c r="AD69" s="55"/>
      <c r="AE69" s="55"/>
      <c r="AF69" s="55"/>
    </row>
    <row r="70" spans="1:32" ht="17.25" customHeight="1" thickBot="1" x14ac:dyDescent="0.3">
      <c r="A70" s="34"/>
      <c r="B70" s="60"/>
      <c r="C70" s="18"/>
      <c r="E70" s="23"/>
      <c r="F70" s="92"/>
      <c r="G70" s="153"/>
      <c r="H70" s="47">
        <v>27</v>
      </c>
      <c r="I70" s="16">
        <f t="shared" si="18"/>
        <v>43888</v>
      </c>
      <c r="J70" s="20"/>
      <c r="K70" s="2"/>
      <c r="L70" s="106" t="s">
        <v>36</v>
      </c>
      <c r="M70" s="152"/>
      <c r="N70" s="47">
        <v>29</v>
      </c>
      <c r="O70" s="16">
        <f t="shared" si="19"/>
        <v>44041</v>
      </c>
      <c r="P70" s="142"/>
      <c r="Q70" s="27"/>
      <c r="R70" s="7"/>
    </row>
    <row r="71" spans="1:32" ht="17.25" customHeight="1" x14ac:dyDescent="0.25">
      <c r="A71" s="34"/>
      <c r="B71" s="60"/>
      <c r="C71" s="18"/>
      <c r="E71" s="23"/>
      <c r="F71" s="92"/>
      <c r="G71" s="97"/>
      <c r="H71" s="87"/>
      <c r="I71" s="138"/>
      <c r="J71" s="20"/>
      <c r="K71" s="41"/>
      <c r="L71" s="76"/>
      <c r="M71" s="42"/>
      <c r="N71" s="114"/>
      <c r="O71" s="115"/>
      <c r="P71" s="115"/>
      <c r="Q71" s="27"/>
      <c r="R71" s="7"/>
    </row>
    <row r="72" spans="1:32" ht="17.25" customHeight="1" x14ac:dyDescent="0.25">
      <c r="A72" s="150" t="s">
        <v>76</v>
      </c>
      <c r="B72" s="150"/>
      <c r="C72" s="150"/>
      <c r="D72" s="150"/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0"/>
      <c r="R72" s="150"/>
    </row>
    <row r="73" spans="1:32" ht="17.25" customHeight="1" x14ac:dyDescent="0.25">
      <c r="A73" s="150"/>
      <c r="B73" s="150"/>
      <c r="C73" s="150"/>
      <c r="D73" s="150"/>
      <c r="E73" s="150"/>
      <c r="F73" s="150"/>
      <c r="G73" s="150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</row>
    <row r="74" spans="1:32" ht="17.25" customHeight="1" x14ac:dyDescent="0.25">
      <c r="A74" s="113"/>
      <c r="B74" s="60"/>
      <c r="C74" s="18"/>
      <c r="E74" s="23"/>
      <c r="F74" s="92"/>
    </row>
    <row r="76" spans="1:32" ht="17.25" customHeight="1" x14ac:dyDescent="0.25">
      <c r="C76" s="18"/>
      <c r="D76" s="20"/>
      <c r="E76" s="21"/>
      <c r="F76" s="21"/>
    </row>
    <row r="77" spans="1:32" ht="17.25" customHeight="1" x14ac:dyDescent="0.25">
      <c r="C77" s="27"/>
    </row>
    <row r="79" spans="1:32" ht="17.25" customHeight="1" x14ac:dyDescent="0.25">
      <c r="B79" s="68"/>
    </row>
    <row r="87" spans="1:1" ht="17.25" customHeight="1" x14ac:dyDescent="0.25">
      <c r="A87" s="69"/>
    </row>
  </sheetData>
  <mergeCells count="25">
    <mergeCell ref="A1:R1"/>
    <mergeCell ref="A2:R2"/>
    <mergeCell ref="A5:A16"/>
    <mergeCell ref="M5:M18"/>
    <mergeCell ref="G5:G18"/>
    <mergeCell ref="X13:X22"/>
    <mergeCell ref="R16:R18"/>
    <mergeCell ref="A19:A34"/>
    <mergeCell ref="M20:M33"/>
    <mergeCell ref="X28:X39"/>
    <mergeCell ref="G35:G45"/>
    <mergeCell ref="M35:M47"/>
    <mergeCell ref="G21:G32"/>
    <mergeCell ref="B39:B40"/>
    <mergeCell ref="C39:C40"/>
    <mergeCell ref="A36:A54"/>
    <mergeCell ref="A72:R73"/>
    <mergeCell ref="Y56:Y66"/>
    <mergeCell ref="M62:M70"/>
    <mergeCell ref="G48:G56"/>
    <mergeCell ref="A57:A68"/>
    <mergeCell ref="M49:M60"/>
    <mergeCell ref="B52:B53"/>
    <mergeCell ref="C52:C53"/>
    <mergeCell ref="G59:G70"/>
  </mergeCells>
  <printOptions horizontalCentered="1" verticalCentered="1"/>
  <pageMargins left="0" right="0" top="0" bottom="0" header="0" footer="0"/>
  <pageSetup paperSize="9" scale="6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TFF 2. LİG - TFF 3. LİG</vt:lpstr>
      <vt:lpstr>'TFF 2. LİG - TFF 3. LİG'!Yazdırma_Alanı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Besim Yalçın</cp:lastModifiedBy>
  <cp:lastPrinted>2019-07-18T08:49:17Z</cp:lastPrinted>
  <dcterms:created xsi:type="dcterms:W3CDTF">1999-09-06T15:18:54Z</dcterms:created>
  <dcterms:modified xsi:type="dcterms:W3CDTF">2019-07-18T08:49:28Z</dcterms:modified>
</cp:coreProperties>
</file>